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45" activeTab="0"/>
  </bookViews>
  <sheets>
    <sheet name="con todos los expedientes" sheetId="1" r:id="rId1"/>
    <sheet name="explicación MEMORIA" sheetId="2" r:id="rId2"/>
  </sheets>
  <definedNames>
    <definedName name="_xlnm.Print_Area" localSheetId="0">'con todos los expedientes'!$A$1:$I$59</definedName>
    <definedName name="_xlnm.Print_Area" localSheetId="1">'explicación MEMORIA'!#REF!</definedName>
    <definedName name="_xlnm.Print_Titles" localSheetId="0">'con todos los expedientes'!$3:$3</definedName>
    <definedName name="XDO_?CABECERA1?">#REF!</definedName>
    <definedName name="XDO_?CABECERA6?">#REF!</definedName>
    <definedName name="XDO_?CL1?">#REF!</definedName>
    <definedName name="XDO_?CL6?">#REF!</definedName>
    <definedName name="XDO_?PIE_DE_PAGINA?">#REF!</definedName>
    <definedName name="XDO_GROUP_?AGRUPACION?">#REF!</definedName>
    <definedName name="XDO_GROUP_?LN?">#REF!</definedName>
    <definedName name="XDO_STYLE_1_?CAMPO1?">#REF!</definedName>
    <definedName name="XDO_STYLE_1_?LN?">#REF!</definedName>
    <definedName name="XDO_STYLE_2_?CAMPO1?">#REF!</definedName>
    <definedName name="XDO_STYLE_2_?LN?">#REF!</definedName>
    <definedName name="XDO_STYLE_3_?CAMPO1?">#REF!</definedName>
  </definedNames>
  <calcPr fullCalcOnLoad="1"/>
</workbook>
</file>

<file path=xl/sharedStrings.xml><?xml version="1.0" encoding="utf-8"?>
<sst xmlns="http://schemas.openxmlformats.org/spreadsheetml/2006/main" count="60" uniqueCount="52">
  <si>
    <t>TOTAL</t>
  </si>
  <si>
    <t>euros</t>
  </si>
  <si>
    <t>GENERACIONES</t>
  </si>
  <si>
    <t>INCORPORACIONES</t>
  </si>
  <si>
    <t>Generaciones de Crédito</t>
  </si>
  <si>
    <t>Incorporaciones de Crédito</t>
  </si>
  <si>
    <t>Transferencias de Crédito positivas</t>
  </si>
  <si>
    <t>Transferencias de Crédito negativas</t>
  </si>
  <si>
    <t>CRÉDITOS EXTRAORDINARIOS</t>
  </si>
  <si>
    <t xml:space="preserve">SUPLEMENTOS </t>
  </si>
  <si>
    <t>EXPEDIENTE Nº</t>
  </si>
  <si>
    <t>presupuestaria. El total de modificaciones se desglosa de la siguiente manera:</t>
  </si>
  <si>
    <t>Suplementos de Crédito y Créditos extraordinarios</t>
  </si>
  <si>
    <t>01</t>
  </si>
  <si>
    <t>02</t>
  </si>
  <si>
    <t>TRANSFERENCIAS      (-)</t>
  </si>
  <si>
    <t>TRANSFERENCIAS    (+)</t>
  </si>
  <si>
    <t>03</t>
  </si>
  <si>
    <t>04</t>
  </si>
  <si>
    <t>05</t>
  </si>
  <si>
    <t>06</t>
  </si>
  <si>
    <t>07</t>
  </si>
  <si>
    <t>08</t>
  </si>
  <si>
    <t>09</t>
  </si>
  <si>
    <t>MODIFICACIONES PRESUPUESTARIAS</t>
  </si>
  <si>
    <t>16</t>
  </si>
  <si>
    <t>AMPLIACIONES DE CRÉDITO</t>
  </si>
  <si>
    <t>Ampliaciones de Crédito</t>
  </si>
  <si>
    <t>EJERCICIO 2022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</si>
  <si>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</si>
  <si>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</si>
  <si>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</si>
  <si>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</si>
  <si>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</si>
  <si>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</si>
  <si>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</si>
  <si>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</si>
  <si>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</si>
  <si>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</si>
  <si>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</si>
  <si>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</si>
  <si>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</si>
  <si>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</si>
  <si>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</si>
  <si>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</si>
  <si>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</si>
  <si>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</si>
  <si>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</si>
  <si>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</si>
  <si>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</si>
  <si>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</si>
  <si>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r>
      <t xml:space="preserve">Durante el ejercicio 2022 se han aprobado </t>
    </r>
    <r>
      <rPr>
        <sz val="12"/>
        <rFont val="Calibri"/>
        <family val="2"/>
      </rPr>
      <t xml:space="preserve">treinta y  cuatro expedientes de modificación 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</si>
</sst>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-* #,##0.00\ [$€-1]_-;\-* #,##0.00\ [$€-1]_-;_-* &quot;-&quot;??\ [$€-1]_-"/>
    <numFmt numFmtId="175" formatCode="#,##0.00_ ;\-#,##0.00\ "/>
    <numFmt numFmtId="176" formatCode="#,##0.00\ [$€-1];[Red]\-#,##0.00\ [$€-1]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[$-C0A]dddd\,\ dd&quot; de &quot;mmmm&quot; de &quot;yyyy"/>
    <numFmt numFmtId="182" formatCode="00000"/>
  </numFmts>
  <fonts count="51">
    <font>
      <sz val="10"/>
      <name val="Arial"/>
      <family val="0"/>
    </font>
    <font>
      <sz val="12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B050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4" fontId="2" fillId="33" borderId="10" xfId="46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34" borderId="0" xfId="0" applyFont="1" applyFill="1" applyAlignment="1">
      <alignment/>
    </xf>
    <xf numFmtId="4" fontId="23" fillId="0" borderId="0" xfId="0" applyNumberFormat="1" applyFont="1" applyAlignment="1">
      <alignment/>
    </xf>
    <xf numFmtId="0" fontId="24" fillId="35" borderId="11" xfId="0" applyFont="1" applyFill="1" applyBorder="1" applyAlignment="1">
      <alignment horizontal="center" vertical="center" wrapText="1"/>
    </xf>
    <xf numFmtId="4" fontId="24" fillId="35" borderId="11" xfId="0" applyNumberFormat="1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vertical="center"/>
    </xf>
    <xf numFmtId="4" fontId="25" fillId="2" borderId="12" xfId="0" applyNumberFormat="1" applyFont="1" applyFill="1" applyBorder="1" applyAlignment="1">
      <alignment horizontal="right" indent="1"/>
    </xf>
    <xf numFmtId="4" fontId="25" fillId="33" borderId="12" xfId="0" applyNumberFormat="1" applyFont="1" applyFill="1" applyBorder="1" applyAlignment="1">
      <alignment horizontal="right" indent="1"/>
    </xf>
    <xf numFmtId="4" fontId="25" fillId="34" borderId="12" xfId="0" applyNumberFormat="1" applyFont="1" applyFill="1" applyBorder="1" applyAlignment="1">
      <alignment horizontal="right" indent="1"/>
    </xf>
    <xf numFmtId="4" fontId="24" fillId="35" borderId="11" xfId="0" applyNumberFormat="1" applyFont="1" applyFill="1" applyBorder="1" applyAlignment="1">
      <alignment horizontal="right" vertical="center" indent="1"/>
    </xf>
    <xf numFmtId="49" fontId="25" fillId="2" borderId="12" xfId="0" applyNumberFormat="1" applyFont="1" applyFill="1" applyBorder="1" applyAlignment="1">
      <alignment horizontal="center" vertical="center"/>
    </xf>
    <xf numFmtId="49" fontId="25" fillId="33" borderId="12" xfId="0" applyNumberFormat="1" applyFont="1" applyFill="1" applyBorder="1" applyAlignment="1">
      <alignment horizontal="center" vertical="center"/>
    </xf>
    <xf numFmtId="0" fontId="22" fillId="34" borderId="0" xfId="0" applyFont="1" applyFill="1" applyAlignment="1">
      <alignment/>
    </xf>
    <xf numFmtId="4" fontId="23" fillId="34" borderId="0" xfId="0" applyNumberFormat="1" applyFont="1" applyFill="1" applyAlignment="1">
      <alignment/>
    </xf>
    <xf numFmtId="0" fontId="2" fillId="3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/>
    </xf>
    <xf numFmtId="4" fontId="25" fillId="34" borderId="0" xfId="0" applyNumberFormat="1" applyFont="1" applyFill="1" applyBorder="1" applyAlignment="1">
      <alignment horizontal="right" indent="1"/>
    </xf>
    <xf numFmtId="4" fontId="48" fillId="34" borderId="0" xfId="0" applyNumberFormat="1" applyFont="1" applyFill="1" applyBorder="1" applyAlignment="1">
      <alignment horizontal="right" indent="1"/>
    </xf>
    <xf numFmtId="0" fontId="0" fillId="34" borderId="0" xfId="0" applyFill="1" applyAlignment="1">
      <alignment/>
    </xf>
    <xf numFmtId="4" fontId="49" fillId="33" borderId="10" xfId="46" applyNumberFormat="1" applyFont="1" applyFill="1" applyBorder="1" applyAlignment="1">
      <alignment horizontal="right"/>
    </xf>
    <xf numFmtId="14" fontId="50" fillId="34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9" fontId="25" fillId="0" borderId="12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indent="1"/>
    </xf>
    <xf numFmtId="4" fontId="0" fillId="34" borderId="0" xfId="0" applyNumberFormat="1" applyFill="1" applyAlignment="1">
      <alignment/>
    </xf>
    <xf numFmtId="14" fontId="22" fillId="0" borderId="0" xfId="0" applyNumberFormat="1" applyFont="1" applyFill="1" applyAlignment="1">
      <alignment/>
    </xf>
    <xf numFmtId="14" fontId="22" fillId="34" borderId="0" xfId="0" applyNumberFormat="1" applyFont="1" applyFill="1" applyAlignment="1">
      <alignment/>
    </xf>
    <xf numFmtId="0" fontId="28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5" fillId="8" borderId="12" xfId="0" applyNumberFormat="1" applyFont="1" applyFill="1" applyBorder="1" applyAlignment="1">
      <alignment horizontal="center" vertical="center"/>
    </xf>
    <xf numFmtId="4" fontId="25" fillId="8" borderId="12" xfId="0" applyNumberFormat="1" applyFont="1" applyFill="1" applyBorder="1" applyAlignment="1">
      <alignment horizontal="right" inden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1"/>
  <sheetViews>
    <sheetView tabSelected="1" zoomScale="106" zoomScaleNormal="106" zoomScalePageLayoutView="0" workbookViewId="0" topLeftCell="A35">
      <selection activeCell="A3" sqref="A3:I59"/>
    </sheetView>
  </sheetViews>
  <sheetFormatPr defaultColWidth="11.421875" defaultRowHeight="12.75" outlineLevelRow="1"/>
  <cols>
    <col min="1" max="1" width="15.7109375" style="8" customWidth="1"/>
    <col min="2" max="2" width="19.140625" style="10" customWidth="1"/>
    <col min="3" max="3" width="18.00390625" style="10" customWidth="1"/>
    <col min="4" max="4" width="17.140625" style="10" customWidth="1"/>
    <col min="5" max="5" width="17.421875" style="10" customWidth="1"/>
    <col min="6" max="6" width="18.57421875" style="10" customWidth="1"/>
    <col min="7" max="7" width="19.140625" style="10" customWidth="1"/>
    <col min="8" max="8" width="18.421875" style="10" customWidth="1"/>
    <col min="9" max="9" width="17.8515625" style="8" customWidth="1"/>
    <col min="10" max="10" width="12.28125" style="8" bestFit="1" customWidth="1"/>
    <col min="11" max="11" width="11.421875" style="8" customWidth="1"/>
    <col min="12" max="12" width="16.421875" style="8" customWidth="1"/>
    <col min="13" max="16384" width="11.421875" style="8" customWidth="1"/>
  </cols>
  <sheetData>
    <row r="1" spans="1:19" s="26" customFormat="1" ht="15.75">
      <c r="A1" s="40" t="s">
        <v>24</v>
      </c>
      <c r="B1" s="41"/>
      <c r="C1" s="41"/>
      <c r="D1" s="41"/>
      <c r="E1" s="41"/>
      <c r="F1" s="41"/>
      <c r="G1" s="41"/>
      <c r="H1" s="41"/>
      <c r="I1" s="41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s="26" customFormat="1" ht="18" customHeight="1">
      <c r="A2" s="42" t="s">
        <v>28</v>
      </c>
      <c r="B2" s="43"/>
      <c r="C2" s="43"/>
      <c r="D2" s="43"/>
      <c r="E2" s="43"/>
      <c r="F2" s="43"/>
      <c r="G2" s="43"/>
      <c r="H2" s="43"/>
      <c r="I2" s="43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7" customFormat="1" ht="43.5" customHeight="1">
      <c r="A3" s="11" t="s">
        <v>10</v>
      </c>
      <c r="B3" s="12" t="s">
        <v>8</v>
      </c>
      <c r="C3" s="12" t="s">
        <v>26</v>
      </c>
      <c r="D3" s="12" t="s">
        <v>9</v>
      </c>
      <c r="E3" s="12" t="s">
        <v>2</v>
      </c>
      <c r="F3" s="12" t="s">
        <v>3</v>
      </c>
      <c r="G3" s="12" t="s">
        <v>16</v>
      </c>
      <c r="H3" s="12" t="s">
        <v>15</v>
      </c>
      <c r="I3" s="12" t="s">
        <v>0</v>
      </c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5">
      <c r="A4" s="21" t="s">
        <v>13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70575.7</v>
      </c>
      <c r="H4" s="17">
        <v>70575.7</v>
      </c>
      <c r="I4" s="17">
        <f>B4+C4+D4+E4+F4+G4-H4</f>
        <v>0</v>
      </c>
      <c r="J4" s="24"/>
      <c r="K4" s="9"/>
      <c r="L4" s="9"/>
      <c r="M4" s="9"/>
      <c r="N4" s="9"/>
      <c r="O4" s="9"/>
      <c r="P4" s="9"/>
      <c r="Q4" s="9"/>
      <c r="R4" s="9"/>
      <c r="S4" s="9"/>
    </row>
    <row r="5" spans="1:19" ht="15">
      <c r="A5" s="22" t="s">
        <v>14</v>
      </c>
      <c r="B5" s="19">
        <v>0</v>
      </c>
      <c r="C5" s="18">
        <v>0</v>
      </c>
      <c r="D5" s="18">
        <v>0</v>
      </c>
      <c r="E5" s="18">
        <v>0</v>
      </c>
      <c r="F5" s="18">
        <v>3779534.52</v>
      </c>
      <c r="G5" s="18">
        <v>0</v>
      </c>
      <c r="H5" s="18">
        <v>0</v>
      </c>
      <c r="I5" s="19">
        <f aca="true" t="shared" si="0" ref="I5:I57">B5+C5+D5+E5+F5+G5-H5</f>
        <v>3779534.52</v>
      </c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5">
      <c r="A6" s="21" t="s">
        <v>17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153350</v>
      </c>
      <c r="H6" s="17">
        <v>153350</v>
      </c>
      <c r="I6" s="17">
        <f t="shared" si="0"/>
        <v>0</v>
      </c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5">
      <c r="A7" s="22" t="s">
        <v>18</v>
      </c>
      <c r="B7" s="19">
        <v>0</v>
      </c>
      <c r="C7" s="18">
        <v>0</v>
      </c>
      <c r="D7" s="18">
        <v>0</v>
      </c>
      <c r="E7" s="18">
        <v>0</v>
      </c>
      <c r="F7" s="18">
        <v>0</v>
      </c>
      <c r="G7" s="18">
        <v>101192.84</v>
      </c>
      <c r="H7" s="18">
        <v>101192.84</v>
      </c>
      <c r="I7" s="19">
        <f t="shared" si="0"/>
        <v>0</v>
      </c>
      <c r="J7" s="9"/>
      <c r="K7" s="9"/>
      <c r="L7" s="27"/>
      <c r="M7" s="9"/>
      <c r="N7" s="9"/>
      <c r="O7" s="9"/>
      <c r="P7" s="9"/>
      <c r="Q7" s="9"/>
      <c r="R7" s="9"/>
      <c r="S7" s="9"/>
    </row>
    <row r="8" spans="1:19" ht="15">
      <c r="A8" s="21" t="s">
        <v>19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33737.08</v>
      </c>
      <c r="H8" s="17">
        <v>33737.08</v>
      </c>
      <c r="I8" s="17">
        <f t="shared" si="0"/>
        <v>0</v>
      </c>
      <c r="J8" s="9"/>
      <c r="K8" s="9"/>
      <c r="L8" s="28"/>
      <c r="M8" s="9"/>
      <c r="N8" s="9"/>
      <c r="O8" s="9"/>
      <c r="P8" s="9"/>
      <c r="Q8" s="9"/>
      <c r="R8" s="9"/>
      <c r="S8" s="9"/>
    </row>
    <row r="9" spans="1:19" ht="15">
      <c r="A9" s="22" t="s">
        <v>20</v>
      </c>
      <c r="B9" s="19">
        <v>0</v>
      </c>
      <c r="C9" s="18">
        <v>0</v>
      </c>
      <c r="D9" s="18">
        <v>0</v>
      </c>
      <c r="E9" s="18">
        <v>0</v>
      </c>
      <c r="F9" s="18">
        <v>0</v>
      </c>
      <c r="G9" s="18">
        <v>1100000</v>
      </c>
      <c r="H9" s="18">
        <v>1100000</v>
      </c>
      <c r="I9" s="19">
        <f t="shared" si="0"/>
        <v>0</v>
      </c>
      <c r="J9" s="9"/>
      <c r="K9" s="9"/>
      <c r="L9" s="28"/>
      <c r="M9" s="9"/>
      <c r="N9" s="9"/>
      <c r="O9" s="9"/>
      <c r="P9" s="9"/>
      <c r="Q9" s="9"/>
      <c r="R9" s="9"/>
      <c r="S9" s="9"/>
    </row>
    <row r="10" spans="1:19" ht="15">
      <c r="A10" s="21" t="s">
        <v>21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35238.29</v>
      </c>
      <c r="H10" s="17">
        <v>35238.29</v>
      </c>
      <c r="I10" s="17">
        <f t="shared" si="0"/>
        <v>0</v>
      </c>
      <c r="J10" s="9"/>
      <c r="K10" s="9"/>
      <c r="L10" s="28"/>
      <c r="M10" s="9"/>
      <c r="N10" s="9"/>
      <c r="O10" s="9"/>
      <c r="P10" s="9"/>
      <c r="Q10" s="9"/>
      <c r="R10" s="9"/>
      <c r="S10" s="9"/>
    </row>
    <row r="11" spans="1:19" ht="15">
      <c r="A11" s="22" t="s">
        <v>22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1200</v>
      </c>
      <c r="H11" s="18">
        <v>1200</v>
      </c>
      <c r="I11" s="19">
        <f t="shared" si="0"/>
        <v>0</v>
      </c>
      <c r="J11" s="9"/>
      <c r="K11" s="24"/>
      <c r="L11" s="29"/>
      <c r="M11" s="9"/>
      <c r="N11" s="9"/>
      <c r="O11" s="9"/>
      <c r="P11" s="9"/>
      <c r="Q11" s="9"/>
      <c r="R11" s="9"/>
      <c r="S11" s="9"/>
    </row>
    <row r="12" spans="1:19" ht="15">
      <c r="A12" s="21" t="s">
        <v>23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78217.8</v>
      </c>
      <c r="H12" s="17">
        <v>78217.8</v>
      </c>
      <c r="I12" s="17">
        <f t="shared" si="0"/>
        <v>0</v>
      </c>
      <c r="J12" s="9"/>
      <c r="K12" s="9"/>
      <c r="L12" s="28"/>
      <c r="M12" s="9"/>
      <c r="N12" s="9"/>
      <c r="O12" s="9"/>
      <c r="P12" s="9"/>
      <c r="Q12" s="9"/>
      <c r="R12" s="9"/>
      <c r="S12" s="9"/>
    </row>
    <row r="13" spans="1:19" ht="15">
      <c r="A13" s="14">
        <v>10</v>
      </c>
      <c r="B13" s="18">
        <v>0</v>
      </c>
      <c r="C13" s="18">
        <v>0</v>
      </c>
      <c r="D13" s="18">
        <v>0</v>
      </c>
      <c r="E13" s="18">
        <v>831837.4</v>
      </c>
      <c r="F13" s="18">
        <v>0</v>
      </c>
      <c r="G13" s="18">
        <v>0</v>
      </c>
      <c r="H13" s="18">
        <v>0</v>
      </c>
      <c r="I13" s="19">
        <f t="shared" si="0"/>
        <v>831837.4</v>
      </c>
      <c r="J13" s="9"/>
      <c r="K13" s="9"/>
      <c r="L13" s="28"/>
      <c r="M13" s="9"/>
      <c r="N13" s="9"/>
      <c r="O13" s="9"/>
      <c r="P13" s="9"/>
      <c r="Q13" s="9"/>
      <c r="R13" s="9"/>
      <c r="S13" s="9"/>
    </row>
    <row r="14" spans="1:19" ht="15">
      <c r="A14" s="13">
        <v>11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34382.41</v>
      </c>
      <c r="H14" s="17">
        <v>34382.41</v>
      </c>
      <c r="I14" s="17">
        <f t="shared" si="0"/>
        <v>0</v>
      </c>
      <c r="J14" s="9"/>
      <c r="K14" s="9"/>
      <c r="L14" s="28"/>
      <c r="M14" s="9"/>
      <c r="N14" s="9"/>
      <c r="O14" s="9"/>
      <c r="P14" s="9"/>
      <c r="Q14" s="9"/>
      <c r="R14" s="9"/>
      <c r="S14" s="9"/>
    </row>
    <row r="15" spans="1:19" ht="15" hidden="1">
      <c r="A15" s="14">
        <v>12</v>
      </c>
      <c r="B15" s="18"/>
      <c r="C15" s="18"/>
      <c r="D15" s="18"/>
      <c r="E15" s="18"/>
      <c r="F15" s="18"/>
      <c r="G15" s="18"/>
      <c r="H15" s="18"/>
      <c r="I15" s="19">
        <f t="shared" si="0"/>
        <v>0</v>
      </c>
      <c r="J15" s="9"/>
      <c r="K15" s="9"/>
      <c r="L15" s="28"/>
      <c r="M15" s="9"/>
      <c r="N15" s="9"/>
      <c r="O15" s="9"/>
      <c r="P15" s="9"/>
      <c r="Q15" s="9"/>
      <c r="R15" s="9"/>
      <c r="S15" s="9"/>
    </row>
    <row r="16" spans="1:19" ht="15" hidden="1">
      <c r="A16" s="13">
        <v>13</v>
      </c>
      <c r="B16" s="17"/>
      <c r="C16" s="17"/>
      <c r="D16" s="17"/>
      <c r="E16" s="17"/>
      <c r="F16" s="17"/>
      <c r="G16" s="17"/>
      <c r="H16" s="17"/>
      <c r="I16" s="17">
        <f t="shared" si="0"/>
        <v>0</v>
      </c>
      <c r="J16" s="9"/>
      <c r="K16" s="9"/>
      <c r="L16" s="28"/>
      <c r="M16" s="9"/>
      <c r="N16" s="9"/>
      <c r="O16" s="9"/>
      <c r="P16" s="9"/>
      <c r="Q16" s="9"/>
      <c r="R16" s="9"/>
      <c r="S16" s="9"/>
    </row>
    <row r="17" spans="1:19" ht="15" hidden="1">
      <c r="A17" s="14">
        <v>14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9"/>
      <c r="K17" s="24"/>
      <c r="L17" s="28"/>
      <c r="M17" s="9"/>
      <c r="N17" s="9"/>
      <c r="O17" s="9"/>
      <c r="P17" s="9"/>
      <c r="Q17" s="9"/>
      <c r="R17" s="9"/>
      <c r="S17" s="9"/>
    </row>
    <row r="18" spans="1:19" ht="15" hidden="1">
      <c r="A18" s="13">
        <v>15</v>
      </c>
      <c r="B18" s="17"/>
      <c r="C18" s="17"/>
      <c r="D18" s="17"/>
      <c r="E18" s="17"/>
      <c r="F18" s="17"/>
      <c r="G18" s="17"/>
      <c r="H18" s="17"/>
      <c r="I18" s="17">
        <f t="shared" si="0"/>
        <v>0</v>
      </c>
      <c r="J18" s="9"/>
      <c r="K18" s="24"/>
      <c r="L18" s="28"/>
      <c r="M18" s="9"/>
      <c r="N18" s="9"/>
      <c r="O18" s="9"/>
      <c r="P18" s="9"/>
      <c r="Q18" s="9"/>
      <c r="R18" s="9"/>
      <c r="S18" s="9"/>
    </row>
    <row r="19" spans="1:19" ht="15" hidden="1">
      <c r="A19" s="14">
        <v>16</v>
      </c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9"/>
      <c r="K19" s="24"/>
      <c r="L19" s="28"/>
      <c r="M19" s="9"/>
      <c r="N19" s="9"/>
      <c r="O19" s="9"/>
      <c r="P19" s="9"/>
      <c r="Q19" s="9"/>
      <c r="R19" s="9"/>
      <c r="S19" s="9"/>
    </row>
    <row r="20" spans="1:19" ht="15" hidden="1">
      <c r="A20" s="13">
        <v>17</v>
      </c>
      <c r="B20" s="17"/>
      <c r="C20" s="17"/>
      <c r="D20" s="17"/>
      <c r="E20" s="17"/>
      <c r="F20" s="17"/>
      <c r="G20" s="17"/>
      <c r="H20" s="17"/>
      <c r="I20" s="17">
        <f t="shared" si="0"/>
        <v>0</v>
      </c>
      <c r="J20" s="9"/>
      <c r="K20" s="24"/>
      <c r="L20" s="28"/>
      <c r="M20" s="9"/>
      <c r="N20" s="9"/>
      <c r="O20" s="9"/>
      <c r="P20" s="9"/>
      <c r="Q20" s="9"/>
      <c r="R20" s="9"/>
      <c r="S20" s="9"/>
    </row>
    <row r="21" spans="1:19" ht="15" hidden="1">
      <c r="A21" s="14">
        <v>18</v>
      </c>
      <c r="B21" s="18"/>
      <c r="C21" s="18"/>
      <c r="D21" s="18"/>
      <c r="E21" s="18"/>
      <c r="F21" s="18"/>
      <c r="G21" s="18"/>
      <c r="H21" s="18"/>
      <c r="I21" s="19">
        <f t="shared" si="0"/>
        <v>0</v>
      </c>
      <c r="J21" s="9"/>
      <c r="K21" s="24"/>
      <c r="L21" s="28"/>
      <c r="M21" s="9"/>
      <c r="N21" s="9"/>
      <c r="O21" s="9"/>
      <c r="P21" s="9"/>
      <c r="Q21" s="9"/>
      <c r="R21" s="9"/>
      <c r="S21" s="9"/>
    </row>
    <row r="22" spans="1:19" ht="15" hidden="1">
      <c r="A22" s="13">
        <v>19</v>
      </c>
      <c r="B22" s="17"/>
      <c r="C22" s="17"/>
      <c r="D22" s="17"/>
      <c r="E22" s="17"/>
      <c r="F22" s="17"/>
      <c r="G22" s="17"/>
      <c r="H22" s="17"/>
      <c r="I22" s="17">
        <f t="shared" si="0"/>
        <v>0</v>
      </c>
      <c r="J22" s="9"/>
      <c r="K22" s="24"/>
      <c r="L22" s="28"/>
      <c r="M22" s="9"/>
      <c r="N22" s="9"/>
      <c r="O22" s="9"/>
      <c r="P22" s="9"/>
      <c r="Q22" s="9"/>
      <c r="R22" s="9"/>
      <c r="S22" s="9"/>
    </row>
    <row r="23" spans="1:19" ht="15" customHeight="1" hidden="1">
      <c r="A23" s="14">
        <v>20</v>
      </c>
      <c r="B23" s="18"/>
      <c r="C23" s="18"/>
      <c r="D23" s="18"/>
      <c r="E23" s="18"/>
      <c r="F23" s="18"/>
      <c r="G23" s="18"/>
      <c r="H23" s="18"/>
      <c r="I23" s="19">
        <f t="shared" si="0"/>
        <v>0</v>
      </c>
      <c r="J23" s="9"/>
      <c r="K23" s="9"/>
      <c r="L23" s="28"/>
      <c r="M23" s="9"/>
      <c r="N23" s="9"/>
      <c r="O23" s="9"/>
      <c r="P23" s="9"/>
      <c r="Q23" s="9"/>
      <c r="R23" s="9"/>
      <c r="S23" s="9"/>
    </row>
    <row r="24" spans="1:19" ht="14.25" customHeight="1" hidden="1">
      <c r="A24" s="13">
        <v>21</v>
      </c>
      <c r="B24" s="17"/>
      <c r="C24" s="17"/>
      <c r="D24" s="17"/>
      <c r="E24" s="17"/>
      <c r="F24" s="17"/>
      <c r="G24" s="17"/>
      <c r="H24" s="17"/>
      <c r="I24" s="17">
        <f t="shared" si="0"/>
        <v>0</v>
      </c>
      <c r="J24" s="9"/>
      <c r="K24" s="24"/>
      <c r="L24" s="28"/>
      <c r="M24" s="9"/>
      <c r="N24" s="9"/>
      <c r="O24" s="9"/>
      <c r="P24" s="9"/>
      <c r="Q24" s="9"/>
      <c r="R24" s="9"/>
      <c r="S24" s="9"/>
    </row>
    <row r="25" spans="1:26" ht="14.25" customHeight="1" hidden="1">
      <c r="A25" s="14">
        <v>22</v>
      </c>
      <c r="B25" s="18"/>
      <c r="C25" s="18"/>
      <c r="D25" s="18"/>
      <c r="E25" s="18"/>
      <c r="F25" s="18"/>
      <c r="G25" s="18"/>
      <c r="H25" s="18"/>
      <c r="I25" s="19">
        <f t="shared" si="0"/>
        <v>0</v>
      </c>
      <c r="J25" s="9"/>
      <c r="K25" s="9"/>
      <c r="L25" s="28"/>
      <c r="M25" s="9"/>
      <c r="N25" s="24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" hidden="1">
      <c r="A26" s="13">
        <v>23</v>
      </c>
      <c r="B26" s="17"/>
      <c r="C26" s="17"/>
      <c r="D26" s="17"/>
      <c r="E26" s="17"/>
      <c r="F26" s="17"/>
      <c r="G26" s="17"/>
      <c r="H26" s="17"/>
      <c r="I26" s="17">
        <f t="shared" si="0"/>
        <v>0</v>
      </c>
      <c r="J26" s="9"/>
      <c r="K26" s="9"/>
      <c r="L26" s="2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" hidden="1">
      <c r="A27" s="15">
        <v>24</v>
      </c>
      <c r="B27" s="19"/>
      <c r="C27" s="19"/>
      <c r="D27" s="19"/>
      <c r="E27" s="19"/>
      <c r="F27" s="19"/>
      <c r="G27" s="19"/>
      <c r="H27" s="19"/>
      <c r="I27" s="19">
        <f t="shared" si="0"/>
        <v>0</v>
      </c>
      <c r="J27" s="9"/>
      <c r="K27" s="9"/>
      <c r="L27" s="2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" hidden="1">
      <c r="A28" s="13">
        <v>25</v>
      </c>
      <c r="B28" s="17"/>
      <c r="C28" s="17"/>
      <c r="D28" s="17"/>
      <c r="E28" s="17"/>
      <c r="F28" s="17"/>
      <c r="G28" s="17"/>
      <c r="H28" s="17"/>
      <c r="I28" s="17">
        <f t="shared" si="0"/>
        <v>0</v>
      </c>
      <c r="J28" s="9"/>
      <c r="K28" s="9"/>
      <c r="L28" s="24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 hidden="1">
      <c r="A29" s="14">
        <v>26</v>
      </c>
      <c r="B29" s="18"/>
      <c r="C29" s="18"/>
      <c r="D29" s="18"/>
      <c r="E29" s="18"/>
      <c r="F29" s="18"/>
      <c r="G29" s="18"/>
      <c r="H29" s="18"/>
      <c r="I29" s="19">
        <f t="shared" si="0"/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" hidden="1">
      <c r="A30" s="13">
        <v>27</v>
      </c>
      <c r="B30" s="17"/>
      <c r="C30" s="17"/>
      <c r="D30" s="17"/>
      <c r="E30" s="17"/>
      <c r="F30" s="17"/>
      <c r="G30" s="17"/>
      <c r="H30" s="17"/>
      <c r="I30" s="17">
        <f t="shared" si="0"/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" hidden="1">
      <c r="A31" s="15">
        <v>28</v>
      </c>
      <c r="B31" s="19"/>
      <c r="C31" s="19"/>
      <c r="D31" s="19"/>
      <c r="E31" s="19"/>
      <c r="F31" s="19"/>
      <c r="G31" s="19"/>
      <c r="H31" s="19"/>
      <c r="I31" s="19">
        <f t="shared" si="0"/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" customHeight="1">
      <c r="A32" s="22" t="s">
        <v>29</v>
      </c>
      <c r="B32" s="19">
        <v>0</v>
      </c>
      <c r="C32" s="18">
        <v>0</v>
      </c>
      <c r="D32" s="18">
        <v>0</v>
      </c>
      <c r="E32" s="18">
        <v>0</v>
      </c>
      <c r="F32" s="18">
        <v>0</v>
      </c>
      <c r="G32" s="18">
        <v>1297801.85</v>
      </c>
      <c r="H32" s="18">
        <v>1297801.85</v>
      </c>
      <c r="I32" s="19">
        <f t="shared" si="0"/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">
      <c r="A33" s="21" t="s">
        <v>30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147637.15</v>
      </c>
      <c r="H33" s="17">
        <v>147637.15</v>
      </c>
      <c r="I33" s="17">
        <f t="shared" si="0"/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">
      <c r="A34" s="22" t="s">
        <v>31</v>
      </c>
      <c r="B34" s="19">
        <v>0</v>
      </c>
      <c r="C34" s="18">
        <v>0</v>
      </c>
      <c r="D34" s="18">
        <v>0</v>
      </c>
      <c r="E34" s="18">
        <v>0</v>
      </c>
      <c r="F34" s="18">
        <v>0</v>
      </c>
      <c r="G34" s="18">
        <v>133822.51</v>
      </c>
      <c r="H34" s="18">
        <v>133822.51</v>
      </c>
      <c r="I34" s="19">
        <f t="shared" si="0"/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">
      <c r="A35" s="21" t="s">
        <v>32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69327</v>
      </c>
      <c r="H35" s="17">
        <v>69327</v>
      </c>
      <c r="I35" s="17">
        <f t="shared" si="0"/>
        <v>0</v>
      </c>
      <c r="J35" s="30"/>
      <c r="K35" s="30"/>
      <c r="L35" s="30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">
      <c r="A36" s="22" t="s">
        <v>25</v>
      </c>
      <c r="B36" s="19">
        <v>0</v>
      </c>
      <c r="C36" s="18">
        <v>0</v>
      </c>
      <c r="D36" s="18">
        <v>0</v>
      </c>
      <c r="E36" s="18">
        <v>3701044.48</v>
      </c>
      <c r="F36" s="18">
        <v>0</v>
      </c>
      <c r="G36" s="18">
        <v>0</v>
      </c>
      <c r="H36" s="18">
        <v>0</v>
      </c>
      <c r="I36" s="19">
        <f t="shared" si="0"/>
        <v>3701044.48</v>
      </c>
      <c r="J36" s="30"/>
      <c r="K36" s="30"/>
      <c r="L36" s="30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">
      <c r="A37" s="21" t="s">
        <v>33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164983.41</v>
      </c>
      <c r="H37" s="17">
        <v>164983.41</v>
      </c>
      <c r="I37" s="17">
        <f t="shared" si="0"/>
        <v>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">
      <c r="A38" s="22" t="s">
        <v>34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11982.56</v>
      </c>
      <c r="H38" s="18">
        <v>11982.56</v>
      </c>
      <c r="I38" s="19">
        <f t="shared" si="0"/>
        <v>0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">
      <c r="A39" s="21" t="s">
        <v>35</v>
      </c>
      <c r="B39" s="17">
        <v>0</v>
      </c>
      <c r="C39" s="17">
        <v>0</v>
      </c>
      <c r="D39" s="17">
        <v>0</v>
      </c>
      <c r="E39" s="17">
        <v>528883.2</v>
      </c>
      <c r="F39" s="17">
        <v>0</v>
      </c>
      <c r="G39" s="17">
        <v>0</v>
      </c>
      <c r="H39" s="17">
        <v>0</v>
      </c>
      <c r="I39" s="17">
        <f t="shared" si="0"/>
        <v>528883.2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">
      <c r="A40" s="22" t="s">
        <v>36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133759</v>
      </c>
      <c r="H40" s="18">
        <v>133759</v>
      </c>
      <c r="I40" s="19">
        <f t="shared" si="0"/>
        <v>0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" hidden="1" outlineLevel="1">
      <c r="A41" s="21"/>
      <c r="B41" s="17"/>
      <c r="C41" s="17"/>
      <c r="D41" s="17"/>
      <c r="E41" s="17"/>
      <c r="F41" s="17"/>
      <c r="G41" s="17"/>
      <c r="H41" s="17"/>
      <c r="I41" s="17">
        <f t="shared" si="0"/>
        <v>0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" hidden="1" outlineLevel="1">
      <c r="A42" s="22"/>
      <c r="B42" s="19"/>
      <c r="C42" s="18"/>
      <c r="D42" s="18"/>
      <c r="E42" s="18"/>
      <c r="F42" s="18"/>
      <c r="G42" s="18"/>
      <c r="H42" s="18"/>
      <c r="I42" s="19">
        <f t="shared" si="0"/>
        <v>0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" hidden="1" outlineLevel="1">
      <c r="A43" s="21"/>
      <c r="B43" s="17"/>
      <c r="C43" s="17"/>
      <c r="D43" s="17"/>
      <c r="E43" s="17"/>
      <c r="F43" s="17"/>
      <c r="G43" s="17"/>
      <c r="H43" s="17"/>
      <c r="I43" s="17">
        <f t="shared" si="0"/>
        <v>0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4.25" customHeight="1" outlineLevel="1">
      <c r="A44" s="21" t="s">
        <v>37</v>
      </c>
      <c r="B44" s="17">
        <v>0</v>
      </c>
      <c r="C44" s="17">
        <v>10193.69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f t="shared" si="0"/>
        <v>10193.69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" customHeight="1">
      <c r="A45" s="22" t="s">
        <v>38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250309.11</v>
      </c>
      <c r="H45" s="18">
        <v>250309.11</v>
      </c>
      <c r="I45" s="19">
        <f t="shared" si="0"/>
        <v>0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">
      <c r="A46" s="21" t="s">
        <v>39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5400</v>
      </c>
      <c r="H46" s="17">
        <v>5400</v>
      </c>
      <c r="I46" s="17">
        <f t="shared" si="0"/>
        <v>0</v>
      </c>
      <c r="J46" s="24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">
      <c r="A47" s="22" t="s">
        <v>40</v>
      </c>
      <c r="B47" s="18">
        <v>0</v>
      </c>
      <c r="C47" s="18">
        <v>0</v>
      </c>
      <c r="D47" s="18">
        <v>0</v>
      </c>
      <c r="E47" s="18">
        <v>2000000</v>
      </c>
      <c r="F47" s="18">
        <v>0</v>
      </c>
      <c r="G47" s="18">
        <v>0</v>
      </c>
      <c r="H47" s="18">
        <v>0</v>
      </c>
      <c r="I47" s="19">
        <f t="shared" si="0"/>
        <v>2000000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>
      <c r="A48" s="21" t="s">
        <v>41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107016.86</v>
      </c>
      <c r="H48" s="17">
        <v>107016.86</v>
      </c>
      <c r="I48" s="17">
        <f t="shared" si="0"/>
        <v>0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 customHeight="1">
      <c r="A49" s="22" t="s">
        <v>42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17335.65</v>
      </c>
      <c r="H49" s="18">
        <v>17335.65</v>
      </c>
      <c r="I49" s="19">
        <f t="shared" si="0"/>
        <v>0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">
      <c r="A50" s="21" t="s">
        <v>43</v>
      </c>
      <c r="B50" s="17">
        <v>0</v>
      </c>
      <c r="C50" s="17">
        <v>0</v>
      </c>
      <c r="D50" s="17">
        <v>0</v>
      </c>
      <c r="E50" s="17">
        <v>1774748.19</v>
      </c>
      <c r="F50" s="17">
        <v>0</v>
      </c>
      <c r="G50" s="17">
        <v>0</v>
      </c>
      <c r="H50" s="17">
        <v>0</v>
      </c>
      <c r="I50" s="17">
        <f t="shared" si="0"/>
        <v>1774748.19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">
      <c r="A51" s="22" t="s">
        <v>44</v>
      </c>
      <c r="B51" s="19">
        <v>0</v>
      </c>
      <c r="C51" s="18">
        <v>0</v>
      </c>
      <c r="D51" s="18">
        <v>0</v>
      </c>
      <c r="E51" s="18">
        <v>0</v>
      </c>
      <c r="F51" s="18">
        <v>0</v>
      </c>
      <c r="G51" s="18">
        <v>3636317.32</v>
      </c>
      <c r="H51" s="18">
        <v>3636317.32</v>
      </c>
      <c r="I51" s="19">
        <f t="shared" si="0"/>
        <v>0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">
      <c r="A52" s="21" t="s">
        <v>45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429334.81999999995</v>
      </c>
      <c r="H52" s="17">
        <v>429334.81999999995</v>
      </c>
      <c r="I52" s="17">
        <f t="shared" si="0"/>
        <v>0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">
      <c r="A53" s="35" t="s">
        <v>46</v>
      </c>
      <c r="B53" s="36">
        <v>0</v>
      </c>
      <c r="C53" s="36">
        <v>0</v>
      </c>
      <c r="D53" s="36">
        <v>0</v>
      </c>
      <c r="E53" s="36">
        <v>4200000</v>
      </c>
      <c r="F53" s="36">
        <v>0</v>
      </c>
      <c r="G53" s="36">
        <v>0</v>
      </c>
      <c r="H53" s="36">
        <v>0</v>
      </c>
      <c r="I53" s="36">
        <f t="shared" si="0"/>
        <v>4200000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">
      <c r="A54" s="21" t="s">
        <v>47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391809.56000000006</v>
      </c>
      <c r="H54" s="17">
        <v>391809.56000000006</v>
      </c>
      <c r="I54" s="17">
        <f t="shared" si="0"/>
        <v>0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">
      <c r="A55" s="22" t="s">
        <v>48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29775.05</v>
      </c>
      <c r="H55" s="18">
        <v>29775.05</v>
      </c>
      <c r="I55" s="19">
        <f t="shared" si="0"/>
        <v>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">
      <c r="A56" s="21" t="s">
        <v>49</v>
      </c>
      <c r="B56" s="17">
        <v>0</v>
      </c>
      <c r="C56" s="17">
        <v>0</v>
      </c>
      <c r="D56" s="17">
        <v>0</v>
      </c>
      <c r="E56" s="17">
        <v>1144077.68</v>
      </c>
      <c r="F56" s="17">
        <v>0</v>
      </c>
      <c r="G56" s="17">
        <v>0</v>
      </c>
      <c r="H56" s="17">
        <v>0</v>
      </c>
      <c r="I56" s="17">
        <f t="shared" si="0"/>
        <v>1144077.68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">
      <c r="A57" s="22" t="s">
        <v>50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150000</v>
      </c>
      <c r="H57" s="18">
        <v>150000</v>
      </c>
      <c r="I57" s="19">
        <f t="shared" si="0"/>
        <v>0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9" customHeight="1">
      <c r="A58" s="44"/>
      <c r="B58" s="45"/>
      <c r="C58" s="45"/>
      <c r="D58" s="45"/>
      <c r="E58" s="45"/>
      <c r="F58" s="45"/>
      <c r="G58" s="45"/>
      <c r="H58" s="45"/>
      <c r="I58" s="45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">
      <c r="A59" s="16" t="s">
        <v>0</v>
      </c>
      <c r="B59" s="20">
        <f>SUM(B4:B25)</f>
        <v>0</v>
      </c>
      <c r="C59" s="20">
        <f>SUM(C4:C53)</f>
        <v>10193.69</v>
      </c>
      <c r="D59" s="20">
        <f>SUM(D4:D53)</f>
        <v>0</v>
      </c>
      <c r="E59" s="20">
        <f>SUM(E4:E57)</f>
        <v>14180590.95</v>
      </c>
      <c r="F59" s="20">
        <f>SUM(F4:F57)</f>
        <v>3779534.52</v>
      </c>
      <c r="G59" s="20">
        <f>SUM(G4:G57)</f>
        <v>8584505.97</v>
      </c>
      <c r="H59" s="20">
        <f>SUM(H4:H57)</f>
        <v>8584505.97</v>
      </c>
      <c r="I59" s="20">
        <f>SUM(I4:I57)</f>
        <v>17970319.159999996</v>
      </c>
      <c r="J59" s="24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>
      <c r="A60" s="9"/>
      <c r="B60" s="24"/>
      <c r="C60" s="24"/>
      <c r="D60" s="24"/>
      <c r="E60" s="24"/>
      <c r="F60" s="24"/>
      <c r="G60" s="24"/>
      <c r="H60" s="24"/>
      <c r="I60" s="32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>
      <c r="A61" s="30"/>
      <c r="B61" s="30"/>
      <c r="C61" s="30"/>
      <c r="D61" s="30"/>
      <c r="E61" s="30"/>
      <c r="F61" s="30"/>
      <c r="G61" s="30"/>
      <c r="H61" s="30"/>
      <c r="I61" s="30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>
      <c r="A62" s="30"/>
      <c r="B62" s="30"/>
      <c r="C62" s="30"/>
      <c r="D62" s="30"/>
      <c r="E62" s="30"/>
      <c r="F62" s="30"/>
      <c r="G62" s="37"/>
      <c r="H62" s="30"/>
      <c r="I62" s="30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>
      <c r="A63" s="9"/>
      <c r="B63" s="24"/>
      <c r="C63" s="24"/>
      <c r="D63" s="24"/>
      <c r="E63" s="24"/>
      <c r="F63" s="24"/>
      <c r="G63" s="24"/>
      <c r="H63" s="24"/>
      <c r="I63" s="3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>
      <c r="A64" s="9"/>
      <c r="B64" s="24"/>
      <c r="C64" s="24"/>
      <c r="D64" s="24"/>
      <c r="E64" s="24"/>
      <c r="F64" s="24"/>
      <c r="G64" s="24"/>
      <c r="H64" s="24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>
      <c r="A65" s="9"/>
      <c r="B65" s="24"/>
      <c r="C65" s="24"/>
      <c r="D65" s="24"/>
      <c r="E65" s="24"/>
      <c r="F65" s="24"/>
      <c r="G65" s="24"/>
      <c r="H65" s="24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>
      <c r="A66" s="9"/>
      <c r="B66" s="24"/>
      <c r="C66" s="24"/>
      <c r="D66" s="24"/>
      <c r="E66" s="24"/>
      <c r="F66" s="24"/>
      <c r="G66" s="24"/>
      <c r="H66" s="24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>
      <c r="A67" s="9"/>
      <c r="B67" s="24"/>
      <c r="C67" s="24"/>
      <c r="D67" s="24"/>
      <c r="E67" s="24"/>
      <c r="F67" s="24"/>
      <c r="G67" s="24"/>
      <c r="H67" s="24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>
      <c r="A68" s="9"/>
      <c r="B68" s="24"/>
      <c r="C68" s="24"/>
      <c r="D68" s="24"/>
      <c r="E68" s="24"/>
      <c r="F68" s="24"/>
      <c r="G68" s="24"/>
      <c r="H68" s="24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>
      <c r="A69" s="9"/>
      <c r="B69" s="24"/>
      <c r="C69" s="24"/>
      <c r="D69" s="24"/>
      <c r="E69" s="24"/>
      <c r="F69" s="24"/>
      <c r="G69" s="24"/>
      <c r="H69" s="24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>
      <c r="A70" s="9"/>
      <c r="B70" s="24"/>
      <c r="C70" s="24"/>
      <c r="D70" s="24"/>
      <c r="E70" s="24"/>
      <c r="F70" s="24"/>
      <c r="G70" s="24"/>
      <c r="H70" s="24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>
      <c r="A71" s="9"/>
      <c r="B71" s="24"/>
      <c r="C71" s="24"/>
      <c r="D71" s="24"/>
      <c r="E71" s="24"/>
      <c r="F71" s="24"/>
      <c r="G71" s="24"/>
      <c r="H71" s="24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>
      <c r="A72" s="9"/>
      <c r="B72" s="24"/>
      <c r="C72" s="24"/>
      <c r="D72" s="24"/>
      <c r="E72" s="24"/>
      <c r="F72" s="24"/>
      <c r="G72" s="24"/>
      <c r="H72" s="24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>
      <c r="A73" s="9"/>
      <c r="B73" s="24"/>
      <c r="C73" s="24"/>
      <c r="D73" s="24"/>
      <c r="E73" s="24"/>
      <c r="F73" s="24"/>
      <c r="G73" s="24"/>
      <c r="H73" s="24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>
      <c r="A74" s="9"/>
      <c r="B74" s="24"/>
      <c r="C74" s="24"/>
      <c r="D74" s="24"/>
      <c r="E74" s="24"/>
      <c r="F74" s="24"/>
      <c r="G74" s="24"/>
      <c r="H74" s="24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>
      <c r="A75" s="9"/>
      <c r="B75" s="24"/>
      <c r="C75" s="24"/>
      <c r="D75" s="24"/>
      <c r="E75" s="24"/>
      <c r="F75" s="24"/>
      <c r="G75" s="24"/>
      <c r="H75" s="24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>
      <c r="A76" s="9"/>
      <c r="B76" s="24"/>
      <c r="C76" s="24"/>
      <c r="D76" s="24"/>
      <c r="E76" s="24"/>
      <c r="F76" s="24"/>
      <c r="G76" s="24"/>
      <c r="H76" s="24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>
      <c r="A77" s="9"/>
      <c r="B77" s="24"/>
      <c r="C77" s="24"/>
      <c r="D77" s="24"/>
      <c r="E77" s="24"/>
      <c r="F77" s="24"/>
      <c r="G77" s="24"/>
      <c r="H77" s="24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>
      <c r="A78" s="9"/>
      <c r="B78" s="24"/>
      <c r="C78" s="24"/>
      <c r="D78" s="24"/>
      <c r="E78" s="24"/>
      <c r="F78" s="24"/>
      <c r="G78" s="24"/>
      <c r="H78" s="24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>
      <c r="A79" s="9"/>
      <c r="B79" s="24"/>
      <c r="C79" s="24"/>
      <c r="D79" s="24"/>
      <c r="E79" s="24"/>
      <c r="F79" s="24"/>
      <c r="G79" s="24"/>
      <c r="H79" s="24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>
      <c r="A80" s="9"/>
      <c r="B80" s="24"/>
      <c r="C80" s="24"/>
      <c r="D80" s="24"/>
      <c r="E80" s="24"/>
      <c r="F80" s="24"/>
      <c r="G80" s="24"/>
      <c r="H80" s="24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>
      <c r="A81" s="9"/>
      <c r="B81" s="24"/>
      <c r="C81" s="24"/>
      <c r="D81" s="24"/>
      <c r="E81" s="24"/>
      <c r="F81" s="24"/>
      <c r="G81" s="24"/>
      <c r="H81" s="24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>
      <c r="A82" s="9"/>
      <c r="B82" s="24"/>
      <c r="C82" s="24"/>
      <c r="D82" s="24"/>
      <c r="E82" s="24"/>
      <c r="F82" s="24"/>
      <c r="G82" s="24"/>
      <c r="H82" s="24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>
      <c r="A83" s="9"/>
      <c r="B83" s="24"/>
      <c r="C83" s="24"/>
      <c r="D83" s="24"/>
      <c r="E83" s="24"/>
      <c r="F83" s="24"/>
      <c r="G83" s="24"/>
      <c r="H83" s="24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>
      <c r="A84" s="9"/>
      <c r="B84" s="24"/>
      <c r="C84" s="24"/>
      <c r="D84" s="24"/>
      <c r="E84" s="24"/>
      <c r="F84" s="24"/>
      <c r="G84" s="24"/>
      <c r="H84" s="24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>
      <c r="A85" s="9"/>
      <c r="B85" s="24"/>
      <c r="C85" s="24"/>
      <c r="D85" s="24"/>
      <c r="E85" s="24"/>
      <c r="F85" s="24"/>
      <c r="G85" s="24"/>
      <c r="H85" s="24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>
      <c r="A86" s="9"/>
      <c r="B86" s="24"/>
      <c r="C86" s="24"/>
      <c r="D86" s="24"/>
      <c r="E86" s="24"/>
      <c r="F86" s="24"/>
      <c r="G86" s="24"/>
      <c r="H86" s="24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>
      <c r="A87" s="9"/>
      <c r="B87" s="24"/>
      <c r="C87" s="24"/>
      <c r="D87" s="24"/>
      <c r="E87" s="24"/>
      <c r="F87" s="24"/>
      <c r="G87" s="24"/>
      <c r="H87" s="24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>
      <c r="A88" s="9"/>
      <c r="B88" s="24"/>
      <c r="C88" s="24"/>
      <c r="D88" s="24"/>
      <c r="E88" s="24"/>
      <c r="F88" s="24"/>
      <c r="G88" s="24"/>
      <c r="H88" s="24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>
      <c r="A89" s="9"/>
      <c r="B89" s="24"/>
      <c r="C89" s="24"/>
      <c r="D89" s="24"/>
      <c r="E89" s="24"/>
      <c r="F89" s="24"/>
      <c r="G89" s="24"/>
      <c r="H89" s="24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>
      <c r="A90" s="9"/>
      <c r="B90" s="24"/>
      <c r="C90" s="24"/>
      <c r="D90" s="24"/>
      <c r="E90" s="24"/>
      <c r="F90" s="24"/>
      <c r="G90" s="24"/>
      <c r="H90" s="24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>
      <c r="A91" s="9"/>
      <c r="B91" s="24"/>
      <c r="C91" s="24"/>
      <c r="D91" s="24"/>
      <c r="E91" s="24"/>
      <c r="F91" s="24"/>
      <c r="G91" s="24"/>
      <c r="H91" s="24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>
      <c r="A92" s="9"/>
      <c r="B92" s="24"/>
      <c r="C92" s="24"/>
      <c r="D92" s="24"/>
      <c r="E92" s="24"/>
      <c r="F92" s="24"/>
      <c r="G92" s="24"/>
      <c r="H92" s="24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>
      <c r="A93" s="9"/>
      <c r="B93" s="24"/>
      <c r="C93" s="24"/>
      <c r="D93" s="24"/>
      <c r="E93" s="24"/>
      <c r="F93" s="24"/>
      <c r="G93" s="24"/>
      <c r="H93" s="24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>
      <c r="A94" s="9"/>
      <c r="B94" s="24"/>
      <c r="C94" s="24"/>
      <c r="D94" s="24"/>
      <c r="E94" s="24"/>
      <c r="F94" s="24"/>
      <c r="G94" s="24"/>
      <c r="H94" s="24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>
      <c r="A95" s="9"/>
      <c r="B95" s="24"/>
      <c r="C95" s="24"/>
      <c r="D95" s="24"/>
      <c r="E95" s="24"/>
      <c r="F95" s="24"/>
      <c r="G95" s="24"/>
      <c r="H95" s="24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>
      <c r="A96" s="9"/>
      <c r="B96" s="24"/>
      <c r="C96" s="24"/>
      <c r="D96" s="24"/>
      <c r="E96" s="24"/>
      <c r="F96" s="24"/>
      <c r="G96" s="24"/>
      <c r="H96" s="24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>
      <c r="A97" s="9"/>
      <c r="B97" s="24"/>
      <c r="C97" s="24"/>
      <c r="D97" s="24"/>
      <c r="E97" s="24"/>
      <c r="F97" s="24"/>
      <c r="G97" s="24"/>
      <c r="H97" s="24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>
      <c r="A98" s="9"/>
      <c r="B98" s="24"/>
      <c r="C98" s="24"/>
      <c r="D98" s="24"/>
      <c r="E98" s="24"/>
      <c r="F98" s="24"/>
      <c r="G98" s="24"/>
      <c r="H98" s="24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>
      <c r="A99" s="9"/>
      <c r="B99" s="24"/>
      <c r="C99" s="24"/>
      <c r="D99" s="24"/>
      <c r="E99" s="24"/>
      <c r="F99" s="24"/>
      <c r="G99" s="24"/>
      <c r="H99" s="24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>
      <c r="A100" s="9"/>
      <c r="B100" s="24"/>
      <c r="C100" s="24"/>
      <c r="D100" s="24"/>
      <c r="E100" s="24"/>
      <c r="F100" s="24"/>
      <c r="G100" s="24"/>
      <c r="H100" s="24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>
      <c r="A101" s="9"/>
      <c r="B101" s="24"/>
      <c r="C101" s="24"/>
      <c r="D101" s="24"/>
      <c r="E101" s="24"/>
      <c r="F101" s="24"/>
      <c r="G101" s="24"/>
      <c r="H101" s="24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>
      <c r="A102" s="9"/>
      <c r="B102" s="24"/>
      <c r="C102" s="24"/>
      <c r="D102" s="24"/>
      <c r="E102" s="24"/>
      <c r="F102" s="24"/>
      <c r="G102" s="24"/>
      <c r="H102" s="24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>
      <c r="A103" s="9"/>
      <c r="B103" s="24"/>
      <c r="C103" s="24"/>
      <c r="D103" s="24"/>
      <c r="E103" s="24"/>
      <c r="F103" s="24"/>
      <c r="G103" s="24"/>
      <c r="H103" s="24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>
      <c r="A104" s="9"/>
      <c r="B104" s="24"/>
      <c r="C104" s="24"/>
      <c r="D104" s="24"/>
      <c r="E104" s="24"/>
      <c r="F104" s="24"/>
      <c r="G104" s="24"/>
      <c r="H104" s="24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>
      <c r="A105" s="9"/>
      <c r="B105" s="24"/>
      <c r="C105" s="24"/>
      <c r="D105" s="24"/>
      <c r="E105" s="24"/>
      <c r="F105" s="24"/>
      <c r="G105" s="24"/>
      <c r="H105" s="24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>
      <c r="A106" s="9"/>
      <c r="B106" s="24"/>
      <c r="C106" s="24"/>
      <c r="D106" s="24"/>
      <c r="E106" s="24"/>
      <c r="F106" s="24"/>
      <c r="G106" s="24"/>
      <c r="H106" s="24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>
      <c r="A107" s="9"/>
      <c r="B107" s="24"/>
      <c r="C107" s="24"/>
      <c r="D107" s="24"/>
      <c r="E107" s="24"/>
      <c r="F107" s="24"/>
      <c r="G107" s="24"/>
      <c r="H107" s="24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>
      <c r="A108" s="9"/>
      <c r="B108" s="24"/>
      <c r="C108" s="24"/>
      <c r="D108" s="24"/>
      <c r="E108" s="24"/>
      <c r="F108" s="24"/>
      <c r="G108" s="24"/>
      <c r="H108" s="24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>
      <c r="A109" s="9"/>
      <c r="B109" s="24"/>
      <c r="C109" s="24"/>
      <c r="D109" s="24"/>
      <c r="E109" s="24"/>
      <c r="F109" s="24"/>
      <c r="G109" s="24"/>
      <c r="H109" s="24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>
      <c r="A110" s="9"/>
      <c r="B110" s="24"/>
      <c r="C110" s="24"/>
      <c r="D110" s="24"/>
      <c r="E110" s="24"/>
      <c r="F110" s="24"/>
      <c r="G110" s="24"/>
      <c r="H110" s="24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>
      <c r="A111" s="9"/>
      <c r="B111" s="24"/>
      <c r="C111" s="24"/>
      <c r="D111" s="24"/>
      <c r="E111" s="24"/>
      <c r="F111" s="24"/>
      <c r="G111" s="24"/>
      <c r="H111" s="24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>
      <c r="A112" s="9"/>
      <c r="B112" s="24"/>
      <c r="C112" s="24"/>
      <c r="D112" s="24"/>
      <c r="E112" s="24"/>
      <c r="F112" s="24"/>
      <c r="G112" s="24"/>
      <c r="H112" s="24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>
      <c r="A113" s="9"/>
      <c r="B113" s="24"/>
      <c r="C113" s="24"/>
      <c r="D113" s="24"/>
      <c r="E113" s="24"/>
      <c r="F113" s="24"/>
      <c r="G113" s="24"/>
      <c r="H113" s="24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>
      <c r="A114" s="9"/>
      <c r="B114" s="24"/>
      <c r="C114" s="24"/>
      <c r="D114" s="24"/>
      <c r="E114" s="24"/>
      <c r="F114" s="24"/>
      <c r="G114" s="24"/>
      <c r="H114" s="24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>
      <c r="A115" s="9"/>
      <c r="B115" s="24"/>
      <c r="C115" s="24"/>
      <c r="D115" s="24"/>
      <c r="E115" s="24"/>
      <c r="F115" s="24"/>
      <c r="G115" s="24"/>
      <c r="H115" s="24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>
      <c r="A116" s="9"/>
      <c r="B116" s="24"/>
      <c r="C116" s="24"/>
      <c r="D116" s="24"/>
      <c r="E116" s="24"/>
      <c r="F116" s="24"/>
      <c r="G116" s="24"/>
      <c r="H116" s="24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>
      <c r="A117" s="9"/>
      <c r="B117" s="24"/>
      <c r="C117" s="24"/>
      <c r="D117" s="24"/>
      <c r="E117" s="24"/>
      <c r="F117" s="24"/>
      <c r="G117" s="24"/>
      <c r="H117" s="24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>
      <c r="A118" s="9"/>
      <c r="B118" s="24"/>
      <c r="C118" s="24"/>
      <c r="D118" s="24"/>
      <c r="E118" s="24"/>
      <c r="F118" s="24"/>
      <c r="G118" s="24"/>
      <c r="H118" s="24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>
      <c r="A119" s="9"/>
      <c r="B119" s="24"/>
      <c r="C119" s="24"/>
      <c r="D119" s="24"/>
      <c r="E119" s="24"/>
      <c r="F119" s="24"/>
      <c r="G119" s="24"/>
      <c r="H119" s="24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>
      <c r="A120" s="9"/>
      <c r="B120" s="24"/>
      <c r="C120" s="24"/>
      <c r="D120" s="24"/>
      <c r="E120" s="24"/>
      <c r="F120" s="24"/>
      <c r="G120" s="24"/>
      <c r="H120" s="24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>
      <c r="A121" s="9"/>
      <c r="B121" s="24"/>
      <c r="C121" s="24"/>
      <c r="D121" s="24"/>
      <c r="E121" s="24"/>
      <c r="F121" s="24"/>
      <c r="G121" s="24"/>
      <c r="H121" s="24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>
      <c r="A122" s="9"/>
      <c r="B122" s="24"/>
      <c r="C122" s="24"/>
      <c r="D122" s="24"/>
      <c r="E122" s="24"/>
      <c r="F122" s="24"/>
      <c r="G122" s="24"/>
      <c r="H122" s="24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>
      <c r="A123" s="9"/>
      <c r="B123" s="24"/>
      <c r="C123" s="24"/>
      <c r="D123" s="24"/>
      <c r="E123" s="24"/>
      <c r="F123" s="24"/>
      <c r="G123" s="24"/>
      <c r="H123" s="24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>
      <c r="A124" s="9"/>
      <c r="B124" s="24"/>
      <c r="C124" s="24"/>
      <c r="D124" s="24"/>
      <c r="E124" s="24"/>
      <c r="F124" s="24"/>
      <c r="G124" s="24"/>
      <c r="H124" s="24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>
      <c r="A125" s="9"/>
      <c r="B125" s="24"/>
      <c r="C125" s="24"/>
      <c r="D125" s="24"/>
      <c r="E125" s="24"/>
      <c r="F125" s="24"/>
      <c r="G125" s="24"/>
      <c r="H125" s="24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>
      <c r="A126" s="9"/>
      <c r="B126" s="24"/>
      <c r="C126" s="24"/>
      <c r="D126" s="24"/>
      <c r="E126" s="24"/>
      <c r="F126" s="24"/>
      <c r="G126" s="24"/>
      <c r="H126" s="24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>
      <c r="A127" s="9"/>
      <c r="B127" s="24"/>
      <c r="C127" s="24"/>
      <c r="D127" s="24"/>
      <c r="E127" s="24"/>
      <c r="F127" s="24"/>
      <c r="G127" s="24"/>
      <c r="H127" s="24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>
      <c r="A128" s="9"/>
      <c r="B128" s="24"/>
      <c r="C128" s="24"/>
      <c r="D128" s="24"/>
      <c r="E128" s="24"/>
      <c r="F128" s="24"/>
      <c r="G128" s="24"/>
      <c r="H128" s="24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>
      <c r="A129" s="9"/>
      <c r="B129" s="24"/>
      <c r="C129" s="24"/>
      <c r="D129" s="24"/>
      <c r="E129" s="24"/>
      <c r="F129" s="24"/>
      <c r="G129" s="24"/>
      <c r="H129" s="24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>
      <c r="A130" s="9"/>
      <c r="B130" s="24"/>
      <c r="C130" s="24"/>
      <c r="D130" s="24"/>
      <c r="E130" s="24"/>
      <c r="F130" s="24"/>
      <c r="G130" s="24"/>
      <c r="H130" s="24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>
      <c r="A131" s="9"/>
      <c r="B131" s="24"/>
      <c r="C131" s="24"/>
      <c r="D131" s="24"/>
      <c r="E131" s="24"/>
      <c r="F131" s="24"/>
      <c r="G131" s="24"/>
      <c r="H131" s="24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>
      <c r="A132" s="9"/>
      <c r="B132" s="24"/>
      <c r="C132" s="24"/>
      <c r="D132" s="24"/>
      <c r="E132" s="24"/>
      <c r="F132" s="24"/>
      <c r="G132" s="24"/>
      <c r="H132" s="24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>
      <c r="A133" s="9"/>
      <c r="B133" s="24"/>
      <c r="C133" s="24"/>
      <c r="D133" s="24"/>
      <c r="E133" s="24"/>
      <c r="F133" s="24"/>
      <c r="G133" s="24"/>
      <c r="H133" s="24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>
      <c r="A134" s="9"/>
      <c r="B134" s="24"/>
      <c r="C134" s="24"/>
      <c r="D134" s="24"/>
      <c r="E134" s="24"/>
      <c r="F134" s="24"/>
      <c r="G134" s="24"/>
      <c r="H134" s="24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>
      <c r="A135" s="9"/>
      <c r="B135" s="24"/>
      <c r="C135" s="24"/>
      <c r="D135" s="24"/>
      <c r="E135" s="24"/>
      <c r="F135" s="24"/>
      <c r="G135" s="24"/>
      <c r="H135" s="24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>
      <c r="A136" s="9"/>
      <c r="B136" s="24"/>
      <c r="C136" s="24"/>
      <c r="D136" s="24"/>
      <c r="E136" s="24"/>
      <c r="F136" s="24"/>
      <c r="G136" s="24"/>
      <c r="H136" s="24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>
      <c r="A137" s="9"/>
      <c r="B137" s="24"/>
      <c r="C137" s="24"/>
      <c r="D137" s="24"/>
      <c r="E137" s="24"/>
      <c r="F137" s="24"/>
      <c r="G137" s="24"/>
      <c r="H137" s="24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>
      <c r="A138" s="9"/>
      <c r="B138" s="24"/>
      <c r="C138" s="24"/>
      <c r="D138" s="24"/>
      <c r="E138" s="24"/>
      <c r="F138" s="24"/>
      <c r="G138" s="24"/>
      <c r="H138" s="24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>
      <c r="A139" s="9"/>
      <c r="B139" s="24"/>
      <c r="C139" s="24"/>
      <c r="D139" s="24"/>
      <c r="E139" s="24"/>
      <c r="F139" s="24"/>
      <c r="G139" s="24"/>
      <c r="H139" s="24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>
      <c r="A140" s="9"/>
      <c r="B140" s="24"/>
      <c r="C140" s="24"/>
      <c r="D140" s="24"/>
      <c r="E140" s="24"/>
      <c r="F140" s="24"/>
      <c r="G140" s="24"/>
      <c r="H140" s="24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>
      <c r="A141" s="9"/>
      <c r="B141" s="24"/>
      <c r="C141" s="24"/>
      <c r="D141" s="24"/>
      <c r="E141" s="24"/>
      <c r="F141" s="24"/>
      <c r="G141" s="24"/>
      <c r="H141" s="24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>
      <c r="A142" s="9"/>
      <c r="B142" s="24"/>
      <c r="C142" s="24"/>
      <c r="D142" s="24"/>
      <c r="E142" s="24"/>
      <c r="F142" s="24"/>
      <c r="G142" s="24"/>
      <c r="H142" s="24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>
      <c r="A143" s="9"/>
      <c r="B143" s="24"/>
      <c r="C143" s="24"/>
      <c r="D143" s="24"/>
      <c r="E143" s="24"/>
      <c r="F143" s="24"/>
      <c r="G143" s="24"/>
      <c r="H143" s="24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>
      <c r="A144" s="9"/>
      <c r="B144" s="24"/>
      <c r="C144" s="24"/>
      <c r="D144" s="24"/>
      <c r="E144" s="24"/>
      <c r="F144" s="24"/>
      <c r="G144" s="24"/>
      <c r="H144" s="24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>
      <c r="A145" s="9"/>
      <c r="B145" s="24"/>
      <c r="C145" s="24"/>
      <c r="D145" s="24"/>
      <c r="E145" s="24"/>
      <c r="F145" s="24"/>
      <c r="G145" s="24"/>
      <c r="H145" s="24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>
      <c r="A146" s="9"/>
      <c r="B146" s="24"/>
      <c r="C146" s="24"/>
      <c r="D146" s="24"/>
      <c r="E146" s="24"/>
      <c r="F146" s="24"/>
      <c r="G146" s="24"/>
      <c r="H146" s="24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>
      <c r="A147" s="9"/>
      <c r="B147" s="24"/>
      <c r="C147" s="24"/>
      <c r="D147" s="24"/>
      <c r="E147" s="24"/>
      <c r="F147" s="24"/>
      <c r="G147" s="24"/>
      <c r="H147" s="24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>
      <c r="A148" s="9"/>
      <c r="B148" s="24"/>
      <c r="C148" s="24"/>
      <c r="D148" s="24"/>
      <c r="E148" s="24"/>
      <c r="F148" s="24"/>
      <c r="G148" s="24"/>
      <c r="H148" s="24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>
      <c r="A149" s="9"/>
      <c r="B149" s="24"/>
      <c r="C149" s="24"/>
      <c r="D149" s="24"/>
      <c r="E149" s="24"/>
      <c r="F149" s="24"/>
      <c r="G149" s="24"/>
      <c r="H149" s="24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>
      <c r="A150" s="9"/>
      <c r="B150" s="24"/>
      <c r="C150" s="24"/>
      <c r="D150" s="24"/>
      <c r="E150" s="24"/>
      <c r="F150" s="24"/>
      <c r="G150" s="24"/>
      <c r="H150" s="24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>
      <c r="A151" s="9"/>
      <c r="B151" s="24"/>
      <c r="C151" s="24"/>
      <c r="D151" s="24"/>
      <c r="E151" s="24"/>
      <c r="F151" s="24"/>
      <c r="G151" s="24"/>
      <c r="H151" s="24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>
      <c r="A152" s="9"/>
      <c r="B152" s="24"/>
      <c r="C152" s="24"/>
      <c r="D152" s="24"/>
      <c r="E152" s="24"/>
      <c r="F152" s="24"/>
      <c r="G152" s="24"/>
      <c r="H152" s="24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>
      <c r="A153" s="9"/>
      <c r="B153" s="24"/>
      <c r="C153" s="24"/>
      <c r="D153" s="24"/>
      <c r="E153" s="24"/>
      <c r="F153" s="24"/>
      <c r="G153" s="24"/>
      <c r="H153" s="24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>
      <c r="A154" s="9"/>
      <c r="B154" s="24"/>
      <c r="C154" s="24"/>
      <c r="D154" s="24"/>
      <c r="E154" s="24"/>
      <c r="F154" s="24"/>
      <c r="G154" s="24"/>
      <c r="H154" s="24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>
      <c r="A155" s="9"/>
      <c r="B155" s="24"/>
      <c r="C155" s="24"/>
      <c r="D155" s="24"/>
      <c r="E155" s="24"/>
      <c r="F155" s="24"/>
      <c r="G155" s="24"/>
      <c r="H155" s="24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>
      <c r="A156" s="9"/>
      <c r="B156" s="24"/>
      <c r="C156" s="24"/>
      <c r="D156" s="24"/>
      <c r="E156" s="24"/>
      <c r="F156" s="24"/>
      <c r="G156" s="24"/>
      <c r="H156" s="24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>
      <c r="A157" s="9"/>
      <c r="B157" s="24"/>
      <c r="C157" s="24"/>
      <c r="D157" s="24"/>
      <c r="E157" s="24"/>
      <c r="F157" s="24"/>
      <c r="G157" s="24"/>
      <c r="H157" s="24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>
      <c r="A158" s="9"/>
      <c r="B158" s="24"/>
      <c r="C158" s="24"/>
      <c r="D158" s="24"/>
      <c r="E158" s="24"/>
      <c r="F158" s="24"/>
      <c r="G158" s="24"/>
      <c r="H158" s="24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>
      <c r="A159" s="9"/>
      <c r="B159" s="24"/>
      <c r="C159" s="24"/>
      <c r="D159" s="24"/>
      <c r="E159" s="24"/>
      <c r="F159" s="24"/>
      <c r="G159" s="24"/>
      <c r="H159" s="24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>
      <c r="A160" s="9"/>
      <c r="B160" s="24"/>
      <c r="C160" s="24"/>
      <c r="D160" s="24"/>
      <c r="E160" s="24"/>
      <c r="F160" s="24"/>
      <c r="G160" s="24"/>
      <c r="H160" s="24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>
      <c r="A161" s="9"/>
      <c r="B161" s="24"/>
      <c r="C161" s="24"/>
      <c r="D161" s="24"/>
      <c r="E161" s="24"/>
      <c r="F161" s="24"/>
      <c r="G161" s="24"/>
      <c r="H161" s="24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>
      <c r="A162" s="9"/>
      <c r="B162" s="24"/>
      <c r="C162" s="24"/>
      <c r="D162" s="24"/>
      <c r="E162" s="24"/>
      <c r="F162" s="24"/>
      <c r="G162" s="24"/>
      <c r="H162" s="24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>
      <c r="A163" s="9"/>
      <c r="B163" s="24"/>
      <c r="C163" s="24"/>
      <c r="D163" s="24"/>
      <c r="E163" s="24"/>
      <c r="F163" s="24"/>
      <c r="G163" s="24"/>
      <c r="H163" s="24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>
      <c r="A164" s="9"/>
      <c r="B164" s="24"/>
      <c r="C164" s="24"/>
      <c r="D164" s="24"/>
      <c r="E164" s="24"/>
      <c r="F164" s="24"/>
      <c r="G164" s="24"/>
      <c r="H164" s="24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>
      <c r="A165" s="9"/>
      <c r="B165" s="24"/>
      <c r="C165" s="24"/>
      <c r="D165" s="24"/>
      <c r="E165" s="24"/>
      <c r="F165" s="24"/>
      <c r="G165" s="24"/>
      <c r="H165" s="24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>
      <c r="A166" s="9"/>
      <c r="B166" s="24"/>
      <c r="C166" s="24"/>
      <c r="D166" s="24"/>
      <c r="E166" s="24"/>
      <c r="F166" s="24"/>
      <c r="G166" s="24"/>
      <c r="H166" s="24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9" ht="12.75">
      <c r="A167" s="9"/>
      <c r="B167" s="24"/>
      <c r="C167" s="24"/>
      <c r="D167" s="24"/>
      <c r="E167" s="24"/>
      <c r="F167" s="24"/>
      <c r="G167" s="24"/>
      <c r="H167" s="24"/>
      <c r="I167" s="9"/>
    </row>
    <row r="168" spans="1:9" ht="12.75">
      <c r="A168" s="9"/>
      <c r="B168" s="24"/>
      <c r="C168" s="24"/>
      <c r="D168" s="24"/>
      <c r="E168" s="24"/>
      <c r="F168" s="24"/>
      <c r="G168" s="24"/>
      <c r="H168" s="24"/>
      <c r="I168" s="9"/>
    </row>
    <row r="169" spans="1:9" ht="12.75">
      <c r="A169" s="9"/>
      <c r="B169" s="24"/>
      <c r="C169" s="24"/>
      <c r="D169" s="24"/>
      <c r="E169" s="24"/>
      <c r="F169" s="24"/>
      <c r="G169" s="24"/>
      <c r="H169" s="24"/>
      <c r="I169" s="9"/>
    </row>
    <row r="170" spans="1:9" ht="12.75">
      <c r="A170" s="9"/>
      <c r="B170" s="24"/>
      <c r="C170" s="24"/>
      <c r="D170" s="24"/>
      <c r="E170" s="24"/>
      <c r="F170" s="24"/>
      <c r="G170" s="24"/>
      <c r="H170" s="24"/>
      <c r="I170" s="9"/>
    </row>
    <row r="171" spans="1:9" ht="12.75">
      <c r="A171" s="9"/>
      <c r="B171" s="24"/>
      <c r="C171" s="24"/>
      <c r="D171" s="24"/>
      <c r="E171" s="24"/>
      <c r="F171" s="24"/>
      <c r="G171" s="24"/>
      <c r="H171" s="24"/>
      <c r="I171" s="9"/>
    </row>
    <row r="172" spans="1:9" ht="12.75">
      <c r="A172" s="9"/>
      <c r="B172" s="24"/>
      <c r="C172" s="24"/>
      <c r="D172" s="24"/>
      <c r="E172" s="24"/>
      <c r="F172" s="24"/>
      <c r="G172" s="24"/>
      <c r="H172" s="24"/>
      <c r="I172" s="9"/>
    </row>
    <row r="173" spans="1:9" ht="12.75">
      <c r="A173" s="9"/>
      <c r="B173" s="24"/>
      <c r="C173" s="24"/>
      <c r="D173" s="24"/>
      <c r="E173" s="24"/>
      <c r="F173" s="24"/>
      <c r="G173" s="24"/>
      <c r="H173" s="24"/>
      <c r="I173" s="9"/>
    </row>
    <row r="174" spans="1:9" ht="12.75">
      <c r="A174" s="9"/>
      <c r="B174" s="24"/>
      <c r="C174" s="24"/>
      <c r="D174" s="24"/>
      <c r="E174" s="24"/>
      <c r="F174" s="24"/>
      <c r="G174" s="24"/>
      <c r="H174" s="24"/>
      <c r="I174" s="9"/>
    </row>
    <row r="175" spans="1:9" ht="12.75">
      <c r="A175" s="9"/>
      <c r="B175" s="24"/>
      <c r="C175" s="24"/>
      <c r="D175" s="24"/>
      <c r="E175" s="24"/>
      <c r="F175" s="24"/>
      <c r="G175" s="24"/>
      <c r="H175" s="24"/>
      <c r="I175" s="9"/>
    </row>
    <row r="176" spans="1:9" ht="12.75">
      <c r="A176" s="9"/>
      <c r="B176" s="24"/>
      <c r="C176" s="24"/>
      <c r="D176" s="24"/>
      <c r="E176" s="24"/>
      <c r="F176" s="24"/>
      <c r="G176" s="24"/>
      <c r="H176" s="24"/>
      <c r="I176" s="9"/>
    </row>
    <row r="177" spans="1:9" ht="12.75">
      <c r="A177" s="9"/>
      <c r="B177" s="24"/>
      <c r="C177" s="24"/>
      <c r="D177" s="24"/>
      <c r="E177" s="24"/>
      <c r="F177" s="24"/>
      <c r="G177" s="24"/>
      <c r="H177" s="24"/>
      <c r="I177" s="9"/>
    </row>
    <row r="178" spans="1:9" ht="12.75">
      <c r="A178" s="9"/>
      <c r="B178" s="24"/>
      <c r="C178" s="24"/>
      <c r="D178" s="24"/>
      <c r="E178" s="24"/>
      <c r="F178" s="24"/>
      <c r="G178" s="24"/>
      <c r="H178" s="24"/>
      <c r="I178" s="9"/>
    </row>
    <row r="179" spans="1:9" ht="12.75">
      <c r="A179" s="9"/>
      <c r="B179" s="24"/>
      <c r="C179" s="24"/>
      <c r="D179" s="24"/>
      <c r="E179" s="24"/>
      <c r="F179" s="24"/>
      <c r="G179" s="24"/>
      <c r="H179" s="24"/>
      <c r="I179" s="9"/>
    </row>
    <row r="180" spans="1:9" ht="12.75">
      <c r="A180" s="9"/>
      <c r="B180" s="24"/>
      <c r="C180" s="24"/>
      <c r="D180" s="24"/>
      <c r="E180" s="24"/>
      <c r="F180" s="24"/>
      <c r="G180" s="24"/>
      <c r="H180" s="24"/>
      <c r="I180" s="9"/>
    </row>
    <row r="181" spans="1:9" ht="12.75">
      <c r="A181" s="9"/>
      <c r="B181" s="24"/>
      <c r="C181" s="24"/>
      <c r="D181" s="24"/>
      <c r="E181" s="24"/>
      <c r="F181" s="24"/>
      <c r="G181" s="24"/>
      <c r="H181" s="24"/>
      <c r="I181" s="9"/>
    </row>
    <row r="182" spans="1:9" ht="12.75">
      <c r="A182" s="9"/>
      <c r="B182" s="24"/>
      <c r="C182" s="24"/>
      <c r="D182" s="24"/>
      <c r="E182" s="24"/>
      <c r="F182" s="24"/>
      <c r="G182" s="24"/>
      <c r="H182" s="24"/>
      <c r="I182" s="9"/>
    </row>
    <row r="183" spans="1:9" ht="12.75">
      <c r="A183" s="9"/>
      <c r="B183" s="24"/>
      <c r="C183" s="24"/>
      <c r="D183" s="24"/>
      <c r="E183" s="24"/>
      <c r="F183" s="24"/>
      <c r="G183" s="24"/>
      <c r="H183" s="24"/>
      <c r="I183" s="9"/>
    </row>
    <row r="184" spans="1:9" ht="12.75">
      <c r="A184" s="9"/>
      <c r="B184" s="24"/>
      <c r="C184" s="24"/>
      <c r="D184" s="24"/>
      <c r="E184" s="24"/>
      <c r="F184" s="24"/>
      <c r="G184" s="24"/>
      <c r="H184" s="24"/>
      <c r="I184" s="9"/>
    </row>
    <row r="185" spans="1:9" ht="12.75">
      <c r="A185" s="9"/>
      <c r="B185" s="24"/>
      <c r="C185" s="24"/>
      <c r="D185" s="24"/>
      <c r="E185" s="24"/>
      <c r="F185" s="24"/>
      <c r="G185" s="24"/>
      <c r="H185" s="24"/>
      <c r="I185" s="9"/>
    </row>
    <row r="186" spans="1:9" ht="12.75">
      <c r="A186" s="9"/>
      <c r="B186" s="24"/>
      <c r="C186" s="24"/>
      <c r="D186" s="24"/>
      <c r="E186" s="24"/>
      <c r="F186" s="24"/>
      <c r="G186" s="24"/>
      <c r="H186" s="24"/>
      <c r="I186" s="9"/>
    </row>
    <row r="187" spans="1:9" ht="12.75">
      <c r="A187" s="9"/>
      <c r="B187" s="24"/>
      <c r="C187" s="24"/>
      <c r="D187" s="24"/>
      <c r="E187" s="24"/>
      <c r="F187" s="24"/>
      <c r="G187" s="24"/>
      <c r="H187" s="24"/>
      <c r="I187" s="9"/>
    </row>
    <row r="188" spans="1:9" ht="12.75">
      <c r="A188" s="9"/>
      <c r="B188" s="24"/>
      <c r="C188" s="24"/>
      <c r="D188" s="24"/>
      <c r="E188" s="24"/>
      <c r="F188" s="24"/>
      <c r="G188" s="24"/>
      <c r="H188" s="24"/>
      <c r="I188" s="9"/>
    </row>
    <row r="189" spans="1:9" ht="12.75">
      <c r="A189" s="9"/>
      <c r="B189" s="24"/>
      <c r="C189" s="24"/>
      <c r="D189" s="24"/>
      <c r="E189" s="24"/>
      <c r="F189" s="24"/>
      <c r="G189" s="24"/>
      <c r="H189" s="24"/>
      <c r="I189" s="9"/>
    </row>
    <row r="190" spans="1:9" ht="12.75">
      <c r="A190" s="9"/>
      <c r="B190" s="24"/>
      <c r="C190" s="24"/>
      <c r="D190" s="24"/>
      <c r="E190" s="24"/>
      <c r="F190" s="24"/>
      <c r="G190" s="24"/>
      <c r="H190" s="24"/>
      <c r="I190" s="9"/>
    </row>
    <row r="191" spans="1:9" ht="12.75">
      <c r="A191" s="9"/>
      <c r="B191" s="24"/>
      <c r="C191" s="24"/>
      <c r="D191" s="24"/>
      <c r="E191" s="24"/>
      <c r="F191" s="24"/>
      <c r="G191" s="24"/>
      <c r="H191" s="24"/>
      <c r="I191" s="9"/>
    </row>
    <row r="192" spans="1:9" ht="12.75">
      <c r="A192" s="9"/>
      <c r="B192" s="24"/>
      <c r="C192" s="24"/>
      <c r="D192" s="24"/>
      <c r="E192" s="24"/>
      <c r="F192" s="24"/>
      <c r="G192" s="24"/>
      <c r="H192" s="24"/>
      <c r="I192" s="9"/>
    </row>
    <row r="193" spans="1:9" ht="12.75">
      <c r="A193" s="9"/>
      <c r="B193" s="24"/>
      <c r="C193" s="24"/>
      <c r="D193" s="24"/>
      <c r="E193" s="24"/>
      <c r="F193" s="24"/>
      <c r="G193" s="24"/>
      <c r="H193" s="24"/>
      <c r="I193" s="9"/>
    </row>
    <row r="194" spans="1:9" ht="12.75">
      <c r="A194" s="9"/>
      <c r="B194" s="24"/>
      <c r="C194" s="24"/>
      <c r="D194" s="24"/>
      <c r="E194" s="24"/>
      <c r="F194" s="24"/>
      <c r="G194" s="24"/>
      <c r="H194" s="24"/>
      <c r="I194" s="9"/>
    </row>
    <row r="195" spans="1:9" ht="12.75">
      <c r="A195" s="9"/>
      <c r="B195" s="24"/>
      <c r="C195" s="24"/>
      <c r="D195" s="24"/>
      <c r="E195" s="24"/>
      <c r="F195" s="24"/>
      <c r="G195" s="24"/>
      <c r="H195" s="24"/>
      <c r="I195" s="9"/>
    </row>
    <row r="196" spans="1:9" ht="12.75">
      <c r="A196" s="9"/>
      <c r="B196" s="24"/>
      <c r="C196" s="24"/>
      <c r="D196" s="24"/>
      <c r="E196" s="24"/>
      <c r="F196" s="24"/>
      <c r="G196" s="24"/>
      <c r="H196" s="24"/>
      <c r="I196" s="9"/>
    </row>
    <row r="197" spans="1:9" ht="12.75">
      <c r="A197" s="9"/>
      <c r="B197" s="24"/>
      <c r="C197" s="24"/>
      <c r="D197" s="24"/>
      <c r="E197" s="24"/>
      <c r="F197" s="24"/>
      <c r="G197" s="24"/>
      <c r="H197" s="24"/>
      <c r="I197" s="9"/>
    </row>
    <row r="198" spans="1:9" ht="12.75">
      <c r="A198" s="9"/>
      <c r="B198" s="24"/>
      <c r="C198" s="24"/>
      <c r="D198" s="24"/>
      <c r="E198" s="24"/>
      <c r="F198" s="24"/>
      <c r="G198" s="24"/>
      <c r="H198" s="24"/>
      <c r="I198" s="9"/>
    </row>
    <row r="199" spans="1:9" ht="12.75">
      <c r="A199" s="9"/>
      <c r="B199" s="24"/>
      <c r="C199" s="24"/>
      <c r="D199" s="24"/>
      <c r="E199" s="24"/>
      <c r="F199" s="24"/>
      <c r="G199" s="24"/>
      <c r="H199" s="24"/>
      <c r="I199" s="9"/>
    </row>
    <row r="200" spans="1:9" ht="12.75">
      <c r="A200" s="9"/>
      <c r="B200" s="24"/>
      <c r="C200" s="24"/>
      <c r="D200" s="24"/>
      <c r="E200" s="24"/>
      <c r="F200" s="24"/>
      <c r="G200" s="24"/>
      <c r="H200" s="24"/>
      <c r="I200" s="9"/>
    </row>
    <row r="201" spans="3:8" ht="12.75">
      <c r="C201" s="24"/>
      <c r="D201" s="24"/>
      <c r="E201" s="24"/>
      <c r="F201" s="24"/>
      <c r="G201" s="24"/>
      <c r="H201" s="24"/>
    </row>
  </sheetData>
  <sheetProtection/>
  <mergeCells count="2">
    <mergeCell ref="A1:I1"/>
    <mergeCell ref="A2:I2"/>
  </mergeCells>
  <printOptions horizontalCentered="1"/>
  <pageMargins left="0.2362204724409449" right="0.1968503937007874" top="0.27" bottom="0.18" header="0.15748031496062992" footer="0.17"/>
  <pageSetup horizontalDpi="600" verticalDpi="600" orientation="landscape" paperSize="9" scale="90" r:id="rId1"/>
  <ignoredErrors>
    <ignoredError sqref="C59:D59" formulaRange="1"/>
    <ignoredError sqref="A4:A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4:D23"/>
  <sheetViews>
    <sheetView zoomScalePageLayoutView="0" workbookViewId="0" topLeftCell="A1">
      <selection activeCell="C35" sqref="C35"/>
    </sheetView>
  </sheetViews>
  <sheetFormatPr defaultColWidth="11.421875" defaultRowHeight="12.75"/>
  <cols>
    <col min="1" max="1" width="11.421875" style="2" customWidth="1"/>
    <col min="2" max="2" width="39.00390625" style="2" customWidth="1"/>
    <col min="3" max="3" width="20.140625" style="2" customWidth="1"/>
    <col min="4" max="16384" width="11.421875" style="2" customWidth="1"/>
  </cols>
  <sheetData>
    <row r="4" spans="1:4" ht="15.75">
      <c r="A4" s="1" t="s">
        <v>51</v>
      </c>
      <c r="B4" s="1"/>
      <c r="C4" s="1"/>
      <c r="D4" s="1"/>
    </row>
    <row r="5" spans="1:3" ht="15.75">
      <c r="A5" s="1" t="s">
        <v>11</v>
      </c>
      <c r="B5" s="1"/>
      <c r="C5" s="1"/>
    </row>
    <row r="9" spans="1:4" ht="15.75">
      <c r="A9" s="3" t="s">
        <v>27</v>
      </c>
      <c r="B9" s="3"/>
      <c r="C9" s="4">
        <v>10193.69</v>
      </c>
      <c r="D9" s="3" t="s">
        <v>1</v>
      </c>
    </row>
    <row r="10" spans="1:4" ht="8.25" customHeight="1">
      <c r="A10" s="33"/>
      <c r="B10" s="33"/>
      <c r="C10" s="34"/>
      <c r="D10" s="33"/>
    </row>
    <row r="11" spans="1:4" ht="15.75">
      <c r="A11" s="3" t="s">
        <v>12</v>
      </c>
      <c r="B11" s="3"/>
      <c r="C11" s="4">
        <v>0</v>
      </c>
      <c r="D11" s="3" t="s">
        <v>1</v>
      </c>
    </row>
    <row r="12" ht="8.25" customHeight="1"/>
    <row r="13" spans="1:4" ht="15.75">
      <c r="A13" s="3" t="s">
        <v>4</v>
      </c>
      <c r="B13" s="3"/>
      <c r="C13" s="4">
        <v>14180590.95</v>
      </c>
      <c r="D13" s="3" t="s">
        <v>1</v>
      </c>
    </row>
    <row r="14" ht="9.75" customHeight="1"/>
    <row r="15" spans="1:4" ht="15.75">
      <c r="A15" s="3" t="s">
        <v>5</v>
      </c>
      <c r="B15" s="3"/>
      <c r="C15" s="4">
        <v>3779534.52</v>
      </c>
      <c r="D15" s="3" t="s">
        <v>1</v>
      </c>
    </row>
    <row r="16" ht="9" customHeight="1">
      <c r="C16" s="5"/>
    </row>
    <row r="17" spans="1:4" ht="15.75">
      <c r="A17" s="3" t="s">
        <v>6</v>
      </c>
      <c r="B17" s="3"/>
      <c r="C17" s="4">
        <v>8584505.97</v>
      </c>
      <c r="D17" s="3" t="s">
        <v>1</v>
      </c>
    </row>
    <row r="18" ht="7.5" customHeight="1">
      <c r="C18" s="5"/>
    </row>
    <row r="19" spans="1:4" ht="15.75">
      <c r="A19" s="3" t="s">
        <v>7</v>
      </c>
      <c r="B19" s="3"/>
      <c r="C19" s="31">
        <v>-8584505.97</v>
      </c>
      <c r="D19" s="3" t="s">
        <v>1</v>
      </c>
    </row>
    <row r="20" ht="15.75">
      <c r="C20" s="5"/>
    </row>
    <row r="21" spans="1:4" ht="15.75">
      <c r="A21" s="3" t="s">
        <v>0</v>
      </c>
      <c r="B21" s="3"/>
      <c r="C21" s="6">
        <v>17970319.160000004</v>
      </c>
      <c r="D21" s="3" t="s">
        <v>1</v>
      </c>
    </row>
    <row r="23" spans="3:4" ht="15.75">
      <c r="C23" s="38"/>
      <c r="D23" s="9"/>
    </row>
  </sheetData>
  <sheetProtection/>
  <printOptions/>
  <pageMargins left="0.35433070866141736" right="0.4330708661417323" top="0.984251968503937" bottom="0.984251968503937" header="0.1574803149606299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Del Castillo</dc:creator>
  <cp:keywords/>
  <dc:description/>
  <cp:lastModifiedBy>Esther Lopez</cp:lastModifiedBy>
  <cp:lastPrinted>2023-02-08T08:12:17Z</cp:lastPrinted>
  <dcterms:created xsi:type="dcterms:W3CDTF">2004-10-04T16:23:47Z</dcterms:created>
  <dcterms:modified xsi:type="dcterms:W3CDTF">2023-06-20T11:57:30Z</dcterms:modified>
  <cp:category/>
  <cp:version/>
  <cp:contentType/>
  <cp:contentStatus/>
</cp:coreProperties>
</file>