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625" windowHeight="8535" activeTab="0"/>
  </bookViews>
  <sheets>
    <sheet name="Gastos con financiac afectada" sheetId="1" r:id="rId1"/>
  </sheets>
  <definedNames>
    <definedName name="_xlnm.Print_Titles" localSheetId="0">'Gastos con financiac afectada'!$1:$3</definedName>
  </definedNames>
  <calcPr fullCalcOnLoad="1"/>
</workbook>
</file>

<file path=xl/sharedStrings.xml><?xml version="1.0" encoding="utf-8"?>
<sst xmlns="http://schemas.openxmlformats.org/spreadsheetml/2006/main" count="24" uniqueCount="22">
  <si>
    <t>UNIVERSIDAD POLITÉCNICA DE MADRID</t>
  </si>
  <si>
    <t>CÓDIGO DE GASTOS</t>
  </si>
  <si>
    <t>DESCRIPCIÓN</t>
  </si>
  <si>
    <t>DESVIACIONES DEL EJERCICIO</t>
  </si>
  <si>
    <t>DESVIACIONES ACUMULADAS</t>
  </si>
  <si>
    <t>POSITIVAS</t>
  </si>
  <si>
    <t>NEGATIVAS</t>
  </si>
  <si>
    <t>TOTAL</t>
  </si>
  <si>
    <t>18.21.05   519   6</t>
  </si>
  <si>
    <t>VARIOS</t>
  </si>
  <si>
    <t>18.21.11   519   62</t>
  </si>
  <si>
    <t>GETAFE INDUST. PRÉSTAMO 2ª ANUAL. (INNPLANTA)</t>
  </si>
  <si>
    <t>18.21.05   519    6</t>
  </si>
  <si>
    <t>CEI MONCLOA 2010 (PARTE PRÉSTAMO CE09002007 10 M.)</t>
  </si>
  <si>
    <t>SUBTOTAL SIN OTT</t>
  </si>
  <si>
    <t>CEI MONTEGANCEDO ITECH (CE11002004  2 M.)</t>
  </si>
  <si>
    <t>PRÉSTAMO CEI MONCLOA 2011 (CE11002002   972.000 €)</t>
  </si>
  <si>
    <t>OTT (RESTO INVESTIGACIÓN)</t>
  </si>
  <si>
    <t>ERASMUS</t>
  </si>
  <si>
    <t>GASTOS CON FINANCIACIÓN AFECTADA 2013</t>
  </si>
  <si>
    <t>CEI MONTEGANCEDO 2010- PRÉSTAMO 4 M. €</t>
  </si>
  <si>
    <t>RESUMEN DE DESVIACIONES DE FINANCIACIÓN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</si>
</sst>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vertical="center" wrapText="1"/>
    </xf>
    <xf numFmtId="4" fontId="44" fillId="33" borderId="11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vertical="center" wrapText="1"/>
    </xf>
    <xf numFmtId="0" fontId="7" fillId="35" borderId="12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vertical="center" wrapText="1"/>
    </xf>
    <xf numFmtId="4" fontId="7" fillId="35" borderId="12" xfId="0" applyNumberFormat="1" applyFont="1" applyFill="1" applyBorder="1" applyAlignment="1">
      <alignment vertical="center" wrapText="1"/>
    </xf>
    <xf numFmtId="4" fontId="7" fillId="33" borderId="15" xfId="0" applyNumberFormat="1" applyFont="1" applyFill="1" applyBorder="1" applyAlignment="1">
      <alignment vertical="center" wrapText="1"/>
    </xf>
    <xf numFmtId="4" fontId="7" fillId="33" borderId="16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4" fontId="7" fillId="33" borderId="0" xfId="0" applyNumberFormat="1" applyFont="1" applyFill="1" applyAlignment="1">
      <alignment horizontal="center" vertical="center" wrapText="1"/>
    </xf>
    <xf numFmtId="0" fontId="7" fillId="36" borderId="0" xfId="0" applyFont="1" applyFill="1" applyAlignment="1">
      <alignment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4" fontId="3" fillId="36" borderId="10" xfId="0" applyNumberFormat="1" applyFont="1" applyFill="1" applyBorder="1" applyAlignment="1">
      <alignment vertical="center" wrapText="1"/>
    </xf>
    <xf numFmtId="4" fontId="3" fillId="36" borderId="11" xfId="0" applyNumberFormat="1" applyFont="1" applyFill="1" applyBorder="1" applyAlignment="1">
      <alignment vertical="center" wrapText="1"/>
    </xf>
    <xf numFmtId="0" fontId="44" fillId="36" borderId="10" xfId="0" applyFont="1" applyFill="1" applyBorder="1" applyAlignment="1">
      <alignment horizontal="left" vertical="center" wrapText="1"/>
    </xf>
    <xf numFmtId="4" fontId="44" fillId="36" borderId="10" xfId="0" applyNumberFormat="1" applyFont="1" applyFill="1" applyBorder="1" applyAlignment="1">
      <alignment vertical="center" wrapText="1"/>
    </xf>
    <xf numFmtId="4" fontId="44" fillId="36" borderId="11" xfId="0" applyNumberFormat="1" applyFont="1" applyFill="1" applyBorder="1" applyAlignment="1">
      <alignment vertical="center" wrapText="1"/>
    </xf>
    <xf numFmtId="4" fontId="3" fillId="36" borderId="10" xfId="0" applyNumberFormat="1" applyFont="1" applyFill="1" applyBorder="1" applyAlignment="1">
      <alignment horizontal="left" vertical="center" wrapText="1"/>
    </xf>
    <xf numFmtId="0" fontId="3" fillId="36" borderId="17" xfId="0" applyFont="1" applyFill="1" applyBorder="1" applyAlignment="1">
      <alignment horizontal="left" vertical="center" wrapText="1"/>
    </xf>
    <xf numFmtId="4" fontId="3" fillId="36" borderId="17" xfId="0" applyNumberFormat="1" applyFont="1" applyFill="1" applyBorder="1" applyAlignment="1">
      <alignment vertical="center" wrapText="1"/>
    </xf>
    <xf numFmtId="4" fontId="3" fillId="36" borderId="0" xfId="0" applyNumberFormat="1" applyFont="1" applyFill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left" vertical="center" wrapText="1"/>
    </xf>
    <xf numFmtId="0" fontId="4" fillId="36" borderId="0" xfId="0" applyFont="1" applyFill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923925</xdr:colOff>
      <xdr:row>2</xdr:row>
      <xdr:rowOff>57150</xdr:rowOff>
    </xdr:to>
    <xdr:pic>
      <xdr:nvPicPr>
        <xdr:cNvPr id="1" name="Picture 2" descr="logoUPM_blanco y 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85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Layout" zoomScaleSheetLayoutView="100" workbookViewId="0" topLeftCell="A2">
      <selection activeCell="F32" sqref="F32:F37"/>
    </sheetView>
  </sheetViews>
  <sheetFormatPr defaultColWidth="11.421875" defaultRowHeight="12.75"/>
  <cols>
    <col min="1" max="1" width="18.7109375" style="23" customWidth="1"/>
    <col min="2" max="2" width="42.57421875" style="23" customWidth="1"/>
    <col min="3" max="3" width="17.28125" style="23" customWidth="1"/>
    <col min="4" max="4" width="15.57421875" style="23" customWidth="1"/>
    <col min="5" max="5" width="14.57421875" style="23" customWidth="1"/>
    <col min="6" max="6" width="15.00390625" style="23" customWidth="1"/>
    <col min="7" max="16384" width="11.421875" style="23" customWidth="1"/>
  </cols>
  <sheetData>
    <row r="1" spans="1:9" s="22" customFormat="1" ht="38.25" customHeight="1">
      <c r="A1" s="37" t="s">
        <v>0</v>
      </c>
      <c r="B1" s="37"/>
      <c r="C1" s="37"/>
      <c r="D1" s="37"/>
      <c r="E1" s="37"/>
      <c r="F1" s="37"/>
      <c r="G1" s="21"/>
      <c r="H1" s="21"/>
      <c r="I1" s="21"/>
    </row>
    <row r="2" spans="1:9" s="22" customFormat="1" ht="27.75" customHeight="1">
      <c r="A2" s="38" t="s">
        <v>19</v>
      </c>
      <c r="B2" s="38"/>
      <c r="C2" s="38"/>
      <c r="D2" s="38"/>
      <c r="E2" s="38"/>
      <c r="F2" s="38"/>
      <c r="G2" s="21"/>
      <c r="H2" s="21"/>
      <c r="I2" s="21"/>
    </row>
    <row r="4" spans="4:5" ht="11.25">
      <c r="D4" s="20"/>
      <c r="E4" s="6"/>
    </row>
    <row r="5" spans="1:6" ht="12.75">
      <c r="A5" s="36" t="s">
        <v>21</v>
      </c>
      <c r="B5" s="36"/>
      <c r="C5" s="36"/>
      <c r="D5" s="36"/>
      <c r="E5" s="36"/>
      <c r="F5" s="36"/>
    </row>
    <row r="7" spans="1:6" s="22" customFormat="1" ht="16.5" customHeight="1">
      <c r="A7" s="35" t="s">
        <v>1</v>
      </c>
      <c r="B7" s="35" t="s">
        <v>2</v>
      </c>
      <c r="C7" s="35" t="s">
        <v>3</v>
      </c>
      <c r="D7" s="35"/>
      <c r="E7" s="35" t="s">
        <v>4</v>
      </c>
      <c r="F7" s="35"/>
    </row>
    <row r="8" spans="1:6" s="22" customFormat="1" ht="16.5" customHeight="1">
      <c r="A8" s="35"/>
      <c r="B8" s="35"/>
      <c r="C8" s="24" t="s">
        <v>5</v>
      </c>
      <c r="D8" s="24" t="s">
        <v>6</v>
      </c>
      <c r="E8" s="24" t="s">
        <v>5</v>
      </c>
      <c r="F8" s="24" t="s">
        <v>6</v>
      </c>
    </row>
    <row r="9" spans="1:6" s="19" customFormat="1" ht="11.25">
      <c r="A9" s="16" t="s">
        <v>8</v>
      </c>
      <c r="B9" s="16" t="s">
        <v>20</v>
      </c>
      <c r="C9" s="17">
        <v>0</v>
      </c>
      <c r="D9" s="1">
        <v>526261.25</v>
      </c>
      <c r="E9" s="1">
        <v>0</v>
      </c>
      <c r="F9" s="2">
        <v>0</v>
      </c>
    </row>
    <row r="10" spans="1:6" s="7" customFormat="1" ht="11.25">
      <c r="A10" s="16" t="s">
        <v>10</v>
      </c>
      <c r="B10" s="16" t="s">
        <v>11</v>
      </c>
      <c r="C10" s="1">
        <v>0</v>
      </c>
      <c r="D10" s="1">
        <v>7543</v>
      </c>
      <c r="E10" s="1">
        <v>0</v>
      </c>
      <c r="F10" s="2">
        <v>0</v>
      </c>
    </row>
    <row r="11" spans="1:6" s="7" customFormat="1" ht="11.25">
      <c r="A11" s="16"/>
      <c r="B11" s="16" t="s">
        <v>18</v>
      </c>
      <c r="C11" s="1">
        <v>904202</v>
      </c>
      <c r="D11" s="1">
        <v>0</v>
      </c>
      <c r="E11" s="1">
        <v>904202</v>
      </c>
      <c r="F11" s="2"/>
    </row>
    <row r="12" spans="1:6" s="6" customFormat="1" ht="11.25">
      <c r="A12" s="3"/>
      <c r="B12" s="3"/>
      <c r="C12" s="4"/>
      <c r="D12" s="4"/>
      <c r="E12" s="4"/>
      <c r="F12" s="5"/>
    </row>
    <row r="13" spans="1:6" s="7" customFormat="1" ht="11.25">
      <c r="A13" s="8" t="s">
        <v>14</v>
      </c>
      <c r="B13" s="8"/>
      <c r="C13" s="9">
        <f>SUM(C9:C12)</f>
        <v>904202</v>
      </c>
      <c r="D13" s="9">
        <f>SUM(D9:D12)</f>
        <v>533804.25</v>
      </c>
      <c r="E13" s="9">
        <f>SUM(E9:E12)</f>
        <v>904202</v>
      </c>
      <c r="F13" s="9">
        <f>SUM(F9:F12)</f>
        <v>0</v>
      </c>
    </row>
    <row r="14" spans="1:6" s="7" customFormat="1" ht="12.75" customHeight="1">
      <c r="A14" s="16"/>
      <c r="B14" s="16" t="s">
        <v>13</v>
      </c>
      <c r="C14" s="1">
        <v>0</v>
      </c>
      <c r="D14" s="1">
        <v>995330.73</v>
      </c>
      <c r="E14" s="1">
        <v>5422208.62</v>
      </c>
      <c r="F14" s="2">
        <v>0</v>
      </c>
    </row>
    <row r="15" spans="1:6" s="22" customFormat="1" ht="11.25">
      <c r="A15" s="25"/>
      <c r="B15" s="25" t="s">
        <v>15</v>
      </c>
      <c r="C15" s="1">
        <v>0</v>
      </c>
      <c r="D15" s="1">
        <v>959826.73</v>
      </c>
      <c r="E15" s="26">
        <v>691544.28</v>
      </c>
      <c r="F15" s="27">
        <v>0</v>
      </c>
    </row>
    <row r="16" spans="1:6" s="7" customFormat="1" ht="11.25">
      <c r="A16" s="16" t="s">
        <v>12</v>
      </c>
      <c r="B16" s="16" t="s">
        <v>16</v>
      </c>
      <c r="C16" s="1">
        <v>0</v>
      </c>
      <c r="D16" s="17">
        <v>28319.67</v>
      </c>
      <c r="E16" s="1">
        <v>614994.8</v>
      </c>
      <c r="F16" s="2">
        <v>0</v>
      </c>
    </row>
    <row r="17" spans="1:6" s="18" customFormat="1" ht="11.25">
      <c r="A17" s="16" t="s">
        <v>9</v>
      </c>
      <c r="B17" s="16" t="s">
        <v>17</v>
      </c>
      <c r="C17" s="1">
        <v>8750237</v>
      </c>
      <c r="D17" s="1">
        <v>9330317.72</v>
      </c>
      <c r="E17" s="1"/>
      <c r="F17" s="2"/>
    </row>
    <row r="18" spans="1:6" ht="11.25">
      <c r="A18" s="28"/>
      <c r="B18" s="28"/>
      <c r="C18" s="29"/>
      <c r="D18" s="29"/>
      <c r="E18" s="29"/>
      <c r="F18" s="30"/>
    </row>
    <row r="19" spans="1:6" ht="11.25">
      <c r="A19" s="25"/>
      <c r="B19" s="31"/>
      <c r="C19" s="26"/>
      <c r="D19" s="26"/>
      <c r="E19" s="26"/>
      <c r="F19" s="27"/>
    </row>
    <row r="20" spans="1:6" ht="11.25">
      <c r="A20" s="25"/>
      <c r="B20" s="31"/>
      <c r="C20" s="26"/>
      <c r="D20" s="26"/>
      <c r="E20" s="26"/>
      <c r="F20" s="27"/>
    </row>
    <row r="21" spans="1:6" ht="11.25">
      <c r="A21" s="25"/>
      <c r="B21" s="25"/>
      <c r="C21" s="26"/>
      <c r="D21" s="26"/>
      <c r="E21" s="26"/>
      <c r="F21" s="27"/>
    </row>
    <row r="22" spans="1:6" ht="11.25">
      <c r="A22" s="25"/>
      <c r="B22" s="25"/>
      <c r="C22" s="26"/>
      <c r="D22" s="26"/>
      <c r="E22" s="26"/>
      <c r="F22" s="27"/>
    </row>
    <row r="23" spans="1:6" ht="11.25">
      <c r="A23" s="25"/>
      <c r="B23" s="25"/>
      <c r="C23" s="26"/>
      <c r="D23" s="26"/>
      <c r="E23" s="26"/>
      <c r="F23" s="27"/>
    </row>
    <row r="24" spans="1:6" ht="11.25">
      <c r="A24" s="25"/>
      <c r="B24" s="25"/>
      <c r="C24" s="26"/>
      <c r="D24" s="26"/>
      <c r="E24" s="26"/>
      <c r="F24" s="27"/>
    </row>
    <row r="25" spans="1:6" ht="11.25">
      <c r="A25" s="32"/>
      <c r="B25" s="32"/>
      <c r="C25" s="33"/>
      <c r="D25" s="33"/>
      <c r="E25" s="26"/>
      <c r="F25" s="27"/>
    </row>
    <row r="26" spans="1:6" s="7" customFormat="1" ht="11.25">
      <c r="A26" s="10" t="s">
        <v>7</v>
      </c>
      <c r="B26" s="11"/>
      <c r="C26" s="12">
        <f>C13+C14+C15+C16+C17</f>
        <v>9654439</v>
      </c>
      <c r="D26" s="13">
        <f>D13+D14+D15+D16+D17</f>
        <v>11847599.100000001</v>
      </c>
      <c r="E26" s="15"/>
      <c r="F26" s="14"/>
    </row>
    <row r="28" spans="3:4" ht="11.25">
      <c r="C28" s="34"/>
      <c r="D28" s="34"/>
    </row>
  </sheetData>
  <sheetProtection/>
  <mergeCells count="7">
    <mergeCell ref="A7:A8"/>
    <mergeCell ref="A5:F5"/>
    <mergeCell ref="A1:F1"/>
    <mergeCell ref="A2:F2"/>
    <mergeCell ref="C7:D7"/>
    <mergeCell ref="E7:F7"/>
    <mergeCell ref="B7:B8"/>
  </mergeCells>
  <printOptions horizontalCentered="1"/>
  <pageMargins left="0.5905511811023623" right="0.5905511811023623" top="0.31496062992125984" bottom="0.275590551181102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Sánchez-Sonseca</dc:creator>
  <cp:keywords/>
  <dc:description/>
  <cp:lastModifiedBy>ester.lopez</cp:lastModifiedBy>
  <cp:lastPrinted>2013-06-25T12:29:12Z</cp:lastPrinted>
  <dcterms:created xsi:type="dcterms:W3CDTF">2010-03-17T08:59:01Z</dcterms:created>
  <dcterms:modified xsi:type="dcterms:W3CDTF">2017-12-15T10:49:22Z</dcterms:modified>
  <cp:category/>
  <cp:version/>
  <cp:contentType/>
  <cp:contentStatus/>
</cp:coreProperties>
</file>