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STADO TOT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<sst xmlns="http://schemas.openxmlformats.org/spreadsheetml/2006/main" count="16" uniqueCount="16">
  <si>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NOTAS EN MEMORIA</t>
  </si>
  <si>
    <t>TOTAL</t>
  </si>
  <si>
    <t>A. PATRIMONIO NETO AL FINAL DEL EJERCICIO N-1</t>
  </si>
  <si>
    <t>B. AJUSTES POR CAMBIOS DE CRITERIOS CONTABLES Y CORRECCIÓN DE ERRORES</t>
  </si>
  <si>
    <t>C. PATRIMONIO NETO INICIAL AJUSTADO DEL EJERCICIO N (A+B)</t>
  </si>
  <si>
    <t>D. VARIACIONES DEL PATRIMONIO NETO EJERCICIO N</t>
  </si>
  <si>
    <t>1. Ingresos y gastos reconocidos del ejercicio</t>
  </si>
  <si>
    <t>2. Operaciones con la entidad o entidades propietarias</t>
  </si>
  <si>
    <t>3. Otras variaciones del patrimonio netos</t>
  </si>
  <si>
    <t>E. PATRIMONIO NETO AL FINAL DEL EJERCICIO N (C+D)</t>
  </si>
  <si>
    <t>I. PATRIMONIO APORTADO</t>
  </si>
  <si>
    <t>II. PATRIMONIO GENERADO</t>
  </si>
  <si>
    <t>III. AJUSTES POR CAMBIO DE VALOR</t>
  </si>
  <si>
    <t>IV. OTROS INCREMENTOS PATRIMONIALES</t>
  </si>
  <si>
    <t>EJERCICIO 2016        FECHA: 31/12/2016</t>
  </si>
  <si>
    <t xml:space="preserve">1. ESTADO TOTAL DE CAMBIOS EN EL PATRIMONIO NETO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</si>
</sst>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1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>
      <alignment vertical="center"/>
    </xf>
    <xf numFmtId="0" fontId="4" fillId="33" borderId="13" xfId="0" applyNumberFormat="1" applyFont="1" applyFill="1" applyBorder="1" applyAlignment="1" applyProtection="1">
      <alignment/>
      <protection/>
    </xf>
    <xf numFmtId="164" fontId="4" fillId="33" borderId="12" xfId="0" applyNumberFormat="1" applyFont="1" applyFill="1" applyBorder="1" applyAlignment="1">
      <alignment horizontal="right" vertical="center"/>
    </xf>
    <xf numFmtId="164" fontId="4" fillId="33" borderId="13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4" fillId="33" borderId="14" xfId="0" applyNumberFormat="1" applyFont="1" applyFill="1" applyBorder="1" applyAlignment="1" applyProtection="1">
      <alignment/>
      <protection/>
    </xf>
    <xf numFmtId="164" fontId="4" fillId="33" borderId="14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 applyProtection="1">
      <alignment/>
      <protection/>
    </xf>
    <xf numFmtId="0" fontId="20" fillId="33" borderId="10" xfId="0" applyFont="1" applyFill="1" applyBorder="1" applyAlignment="1">
      <alignment vertical="center"/>
    </xf>
    <xf numFmtId="0" fontId="4" fillId="33" borderId="10" xfId="0" applyNumberFormat="1" applyFont="1" applyFill="1" applyBorder="1" applyAlignment="1" applyProtection="1">
      <alignment/>
      <protection/>
    </xf>
    <xf numFmtId="164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21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vertical="top"/>
      <protection/>
    </xf>
    <xf numFmtId="0" fontId="23" fillId="33" borderId="0" xfId="0" applyNumberFormat="1" applyFont="1" applyFill="1" applyBorder="1" applyAlignment="1" applyProtection="1">
      <alignment horizontal="center" vertical="top"/>
      <protection/>
    </xf>
    <xf numFmtId="0" fontId="22" fillId="33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4</xdr:row>
      <xdr:rowOff>47625</xdr:rowOff>
    </xdr:to>
    <xdr:pic>
      <xdr:nvPicPr>
        <xdr:cNvPr id="1" name="1 Imagen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1">
      <selection activeCell="G13" sqref="G13"/>
    </sheetView>
  </sheetViews>
  <sheetFormatPr defaultColWidth="11.421875" defaultRowHeight="30" customHeight="1"/>
  <cols>
    <col min="1" max="1" width="70.8515625" style="1" customWidth="1"/>
    <col min="2" max="2" width="11.7109375" style="1" customWidth="1"/>
    <col min="3" max="4" width="16.28125" style="1" customWidth="1"/>
    <col min="5" max="5" width="15.7109375" style="1" customWidth="1"/>
    <col min="6" max="6" width="16.140625" style="1" customWidth="1"/>
    <col min="7" max="7" width="14.28125" style="1" customWidth="1"/>
    <col min="8" max="16384" width="11.421875" style="1" customWidth="1"/>
  </cols>
  <sheetData>
    <row r="4" ht="17.25" customHeight="1"/>
    <row r="5" spans="1:7" s="19" customFormat="1" ht="22.5" customHeight="1">
      <c r="A5" s="20" t="s">
        <v>15</v>
      </c>
      <c r="B5" s="20"/>
      <c r="C5" s="20"/>
      <c r="D5" s="20"/>
      <c r="E5" s="20"/>
      <c r="F5" s="20"/>
      <c r="G5" s="20"/>
    </row>
    <row r="6" spans="1:7" s="18" customFormat="1" ht="30" customHeight="1">
      <c r="A6" s="21" t="s">
        <v>14</v>
      </c>
      <c r="B6" s="21"/>
      <c r="C6" s="21"/>
      <c r="D6" s="21"/>
      <c r="E6" s="21"/>
      <c r="F6" s="21"/>
      <c r="G6" s="21"/>
    </row>
    <row r="7" spans="2:7" ht="45">
      <c r="B7" s="2" t="s">
        <v>0</v>
      </c>
      <c r="C7" s="3" t="s">
        <v>10</v>
      </c>
      <c r="D7" s="2" t="s">
        <v>11</v>
      </c>
      <c r="E7" s="2" t="s">
        <v>12</v>
      </c>
      <c r="F7" s="2" t="s">
        <v>13</v>
      </c>
      <c r="G7" s="4" t="s">
        <v>1</v>
      </c>
    </row>
    <row r="8" spans="1:7" ht="45" customHeight="1">
      <c r="A8" s="5" t="s">
        <v>2</v>
      </c>
      <c r="B8" s="6"/>
      <c r="C8" s="7">
        <v>458235267.68</v>
      </c>
      <c r="D8" s="7">
        <v>-106443872.94</v>
      </c>
      <c r="E8" s="7">
        <v>0</v>
      </c>
      <c r="F8" s="7">
        <v>0</v>
      </c>
      <c r="G8" s="7">
        <f>SUM(C8:F8)</f>
        <v>351791394.74</v>
      </c>
    </row>
    <row r="9" spans="1:7" ht="30" customHeight="1">
      <c r="A9" s="5" t="s">
        <v>3</v>
      </c>
      <c r="B9" s="13"/>
      <c r="C9" s="7">
        <v>0</v>
      </c>
      <c r="D9" s="7">
        <v>-23110684.46</v>
      </c>
      <c r="E9" s="7">
        <v>3373718.79</v>
      </c>
      <c r="F9" s="7">
        <v>19736965.67</v>
      </c>
      <c r="G9" s="7">
        <f>SUM(C9:F9)</f>
        <v>0</v>
      </c>
    </row>
    <row r="10" spans="1:7" ht="15" customHeight="1">
      <c r="A10" s="10"/>
      <c r="B10" s="11"/>
      <c r="C10" s="12"/>
      <c r="D10" s="12"/>
      <c r="E10" s="12"/>
      <c r="F10" s="12"/>
      <c r="G10" s="12"/>
    </row>
    <row r="11" spans="1:7" ht="45" customHeight="1">
      <c r="A11" s="14" t="s">
        <v>4</v>
      </c>
      <c r="B11" s="15"/>
      <c r="C11" s="16">
        <f>C8+C9</f>
        <v>458235267.68</v>
      </c>
      <c r="D11" s="16">
        <f>D8+D9</f>
        <v>-129554557.4</v>
      </c>
      <c r="E11" s="16">
        <f>E8+E9</f>
        <v>3373718.79</v>
      </c>
      <c r="F11" s="16">
        <f>F8+F9</f>
        <v>19736965.67</v>
      </c>
      <c r="G11" s="16">
        <f>SUM(C11:F11)</f>
        <v>351791394.74</v>
      </c>
    </row>
    <row r="12" spans="1:7" ht="30" customHeight="1">
      <c r="A12" s="5" t="s">
        <v>5</v>
      </c>
      <c r="B12" s="13"/>
      <c r="C12" s="7">
        <f>C13+C14+C15</f>
        <v>0</v>
      </c>
      <c r="D12" s="7">
        <f>D13+D14+D15</f>
        <v>7630099.1</v>
      </c>
      <c r="E12" s="7">
        <f>E13+E14+E15</f>
        <v>0</v>
      </c>
      <c r="F12" s="7">
        <f>F13+F14+F15</f>
        <v>1353628.55</v>
      </c>
      <c r="G12" s="7">
        <f>G13+G14+G15</f>
        <v>8983727.65</v>
      </c>
    </row>
    <row r="13" spans="1:7" ht="30" customHeight="1">
      <c r="A13" s="9" t="s">
        <v>6</v>
      </c>
      <c r="B13" s="6"/>
      <c r="C13" s="8">
        <v>0</v>
      </c>
      <c r="D13" s="8">
        <v>7630099.1</v>
      </c>
      <c r="E13" s="8">
        <v>0</v>
      </c>
      <c r="F13" s="8">
        <v>1353628.55</v>
      </c>
      <c r="G13" s="8">
        <f>SUM(C13:F13)</f>
        <v>8983727.65</v>
      </c>
    </row>
    <row r="14" spans="1:7" ht="30" customHeight="1">
      <c r="A14" s="9" t="s">
        <v>7</v>
      </c>
      <c r="B14" s="6"/>
      <c r="C14" s="8">
        <v>0</v>
      </c>
      <c r="D14" s="8">
        <v>0</v>
      </c>
      <c r="E14" s="8">
        <v>0</v>
      </c>
      <c r="F14" s="8">
        <v>0</v>
      </c>
      <c r="G14" s="8">
        <f>SUM(C14:F14)</f>
        <v>0</v>
      </c>
    </row>
    <row r="15" spans="1:7" ht="30" customHeight="1">
      <c r="A15" s="17" t="s">
        <v>8</v>
      </c>
      <c r="B15" s="11"/>
      <c r="C15" s="12">
        <v>0</v>
      </c>
      <c r="D15" s="12">
        <v>0</v>
      </c>
      <c r="E15" s="12">
        <v>0</v>
      </c>
      <c r="F15" s="12">
        <v>0</v>
      </c>
      <c r="G15" s="12">
        <f>SUM(C15:F15)</f>
        <v>0</v>
      </c>
    </row>
    <row r="16" spans="1:7" ht="45" customHeight="1">
      <c r="A16" s="10" t="s">
        <v>9</v>
      </c>
      <c r="B16" s="11"/>
      <c r="C16" s="12">
        <f>C11+C12</f>
        <v>458235267.68</v>
      </c>
      <c r="D16" s="12">
        <f>D11+D12</f>
        <v>-121924458.30000001</v>
      </c>
      <c r="E16" s="12">
        <f>E11+E12</f>
        <v>3373718.79</v>
      </c>
      <c r="F16" s="12">
        <f>F11+F12</f>
        <v>21090594.220000003</v>
      </c>
      <c r="G16" s="12">
        <f>G11+G12</f>
        <v>360775122.39</v>
      </c>
    </row>
  </sheetData>
  <sheetProtection/>
  <mergeCells count="2">
    <mergeCell ref="A5:G5"/>
    <mergeCell ref="A6:G6"/>
  </mergeCells>
  <printOptions/>
  <pageMargins left="0.7480314960629921" right="0.7480314960629921" top="0.6299212598425197" bottom="0.984251968503937" header="0" footer="0"/>
  <pageSetup blackAndWhite="1" errors="NA" horizontalDpi="600" verticalDpi="600" orientation="landscape" paperSize="9" scale="80" r:id="rId2"/>
  <ignoredErrors>
    <ignoredError sqref="G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ester.lopez</dc:creator>
  <cp:keywords/>
  <dc:description/>
  <cp:lastModifiedBy>ester.lopez</cp:lastModifiedBy>
  <cp:lastPrinted>2017-06-15T10:11:45Z</cp:lastPrinted>
  <dcterms:created xsi:type="dcterms:W3CDTF">2017-06-23T10:29:34Z</dcterms:created>
  <dcterms:modified xsi:type="dcterms:W3CDTF">2017-11-21T11:18:59Z</dcterms:modified>
  <cp:category/>
  <cp:version/>
  <cp:contentType/>
  <cp:contentStatus/>
</cp:coreProperties>
</file>