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6" sheetId="1" r:id="rId1"/>
  </sheets>
  <definedNames>
    <definedName name="_xlnm.Print_Area" localSheetId="0">'CUADRO 46'!$A:$L</definedName>
  </definedNames>
  <calcPr fullCalcOnLoad="1"/>
</workbook>
</file>

<file path=xl/sharedStrings.xml><?xml version="1.0" encoding="utf-8"?>
<sst xmlns="http://schemas.openxmlformats.org/spreadsheetml/2006/main" count="41" uniqueCount="39">
  <si>
    <t>ACTIVO</t>
  </si>
  <si>
    <t>Activo fijo</t>
  </si>
  <si>
    <t>Inmovilizado inmaterial</t>
  </si>
  <si>
    <t>Inmovilizado material</t>
  </si>
  <si>
    <t>Amortización acumulada inmovilizado inmaterial</t>
  </si>
  <si>
    <t>Deudas con entidades de crédito</t>
  </si>
  <si>
    <t>Concepto</t>
  </si>
  <si>
    <t>Inversiones financieras permanentes</t>
  </si>
  <si>
    <t>Deudores presupuestarios</t>
  </si>
  <si>
    <t>Administraciones Públicas</t>
  </si>
  <si>
    <t>Otros deudores</t>
  </si>
  <si>
    <t>Inversiones financieras temporales</t>
  </si>
  <si>
    <t>Gastos a distribuir en varios ejercicios</t>
  </si>
  <si>
    <t>Deudores no presupuestarios</t>
  </si>
  <si>
    <t>PASIVO</t>
  </si>
  <si>
    <t>Recursos permanentes</t>
  </si>
  <si>
    <t>Resultados del ejercicio</t>
  </si>
  <si>
    <t>Provisiones para riesgos y gastos</t>
  </si>
  <si>
    <t>Acreedores a largo plazo</t>
  </si>
  <si>
    <t>Exigible a corto plazo</t>
  </si>
  <si>
    <t>Acreedores  presupuestarios</t>
  </si>
  <si>
    <t>Acreedores no presupuestarios</t>
  </si>
  <si>
    <t>Administraciones públicas acreedoras</t>
  </si>
  <si>
    <t>Otros acreedores</t>
  </si>
  <si>
    <t>Fianzas y depósitos recibidos a corto plazo</t>
  </si>
  <si>
    <t>Ajustes por periodificación</t>
  </si>
  <si>
    <t>TOTAL PASIVO</t>
  </si>
  <si>
    <t>TOTAL ACTIVO</t>
  </si>
  <si>
    <t>Patrimonio</t>
  </si>
  <si>
    <t>Resultado de ejercicios anteriores</t>
  </si>
  <si>
    <t>Activo circulante</t>
  </si>
  <si>
    <t>Amortización  acumulada inmovilizado material</t>
  </si>
  <si>
    <t>Tesorería</t>
  </si>
  <si>
    <t>Deudas por intereses</t>
  </si>
  <si>
    <t>Provisiones</t>
  </si>
  <si>
    <t>Desembolsos pendientes sobre acciones no exigidas</t>
  </si>
  <si>
    <t>Cuadro 46.   Balance  de  situación  de  la  U. P. M. a 31 de diciembre de 2013</t>
  </si>
  <si>
    <t>EJERCICIO 2013</t>
  </si>
  <si>
    <t>FECHA  31/12/2013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</si>
</sst>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</numFmts>
  <fonts count="50">
    <font>
      <sz val="10"/>
      <color indexed="8"/>
      <name val="MS Sans Serif"/>
      <family val="0"/>
    </font>
    <font>
      <sz val="6.6"/>
      <color indexed="8"/>
      <name val="Courier New"/>
      <family val="0"/>
    </font>
    <font>
      <b/>
      <sz val="6"/>
      <color indexed="8"/>
      <name val="Arial"/>
      <family val="0"/>
    </font>
    <font>
      <b/>
      <i/>
      <sz val="5.05"/>
      <color indexed="8"/>
      <name val="Arial"/>
      <family val="0"/>
    </font>
    <font>
      <b/>
      <sz val="5.05"/>
      <color indexed="8"/>
      <name val="Arial"/>
      <family val="0"/>
    </font>
    <font>
      <sz val="5.05"/>
      <color indexed="8"/>
      <name val="Arial"/>
      <family val="0"/>
    </font>
    <font>
      <sz val="7.5"/>
      <color indexed="8"/>
      <name val="MS Sans Serif"/>
      <family val="0"/>
    </font>
    <font>
      <b/>
      <sz val="7.5"/>
      <color indexed="8"/>
      <name val="Arial"/>
      <family val="0"/>
    </font>
    <font>
      <sz val="7.5"/>
      <color indexed="8"/>
      <name val="Arial"/>
      <family val="0"/>
    </font>
    <font>
      <b/>
      <sz val="7.5"/>
      <color indexed="8"/>
      <name val="MS Sans Serif"/>
      <family val="2"/>
    </font>
    <font>
      <b/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172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4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/>
    </xf>
    <xf numFmtId="4" fontId="15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 vertical="center"/>
    </xf>
    <xf numFmtId="4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4"/>
  <sheetViews>
    <sheetView showGridLines="0" tabSelected="1" zoomScalePageLayoutView="0" workbookViewId="0" topLeftCell="B7">
      <selection activeCell="G36" sqref="G36"/>
    </sheetView>
  </sheetViews>
  <sheetFormatPr defaultColWidth="11.421875" defaultRowHeight="12.75"/>
  <cols>
    <col min="2" max="2" width="29.57421875" style="0" customWidth="1"/>
    <col min="3" max="3" width="14.140625" style="0" customWidth="1"/>
    <col min="4" max="4" width="3.28125" style="0" customWidth="1"/>
    <col min="5" max="5" width="14.28125" style="0" bestFit="1" customWidth="1"/>
    <col min="6" max="6" width="3.140625" style="0" customWidth="1"/>
    <col min="7" max="7" width="37.7109375" style="0" customWidth="1"/>
    <col min="8" max="8" width="7.140625" style="11" customWidth="1"/>
    <col min="9" max="9" width="13.7109375" style="0" bestFit="1" customWidth="1"/>
    <col min="10" max="10" width="3.00390625" style="0" customWidth="1"/>
    <col min="11" max="11" width="13.7109375" style="0" bestFit="1" customWidth="1"/>
    <col min="14" max="14" width="11.7109375" style="0" customWidth="1"/>
  </cols>
  <sheetData>
    <row r="4" ht="12.75">
      <c r="G4" s="19"/>
    </row>
    <row r="5" spans="7:12" ht="12.75">
      <c r="G5" s="1"/>
      <c r="I5" s="1"/>
      <c r="J5" s="1"/>
      <c r="K5" s="1"/>
      <c r="L5" s="1"/>
    </row>
    <row r="6" spans="7:12" ht="12" customHeight="1">
      <c r="G6" s="1"/>
      <c r="I6" s="1"/>
      <c r="J6" s="1"/>
      <c r="K6" s="1"/>
      <c r="L6" s="1"/>
    </row>
    <row r="7" spans="1:12" ht="28.5" customHeight="1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15"/>
    </row>
    <row r="8" spans="2:12" ht="12.75">
      <c r="B8" s="24"/>
      <c r="C8" s="24"/>
      <c r="D8" s="24"/>
      <c r="E8" s="24"/>
      <c r="F8" s="24"/>
      <c r="G8" s="9"/>
      <c r="H8" s="26"/>
      <c r="I8" s="26"/>
      <c r="J8" s="25"/>
      <c r="K8" s="26"/>
      <c r="L8" s="15"/>
    </row>
    <row r="9" spans="1:12" ht="12.75">
      <c r="A9" s="27"/>
      <c r="B9" s="27"/>
      <c r="C9" s="28" t="s">
        <v>37</v>
      </c>
      <c r="D9" s="27"/>
      <c r="E9" s="28"/>
      <c r="F9" s="27"/>
      <c r="G9" s="29" t="s">
        <v>38</v>
      </c>
      <c r="H9" s="27"/>
      <c r="I9" s="27"/>
      <c r="J9" s="30"/>
      <c r="K9" s="27"/>
      <c r="L9" s="16"/>
    </row>
    <row r="10" spans="1:12" ht="12.75">
      <c r="A10" s="27"/>
      <c r="B10" s="29" t="s">
        <v>0</v>
      </c>
      <c r="C10" s="27"/>
      <c r="D10" s="27"/>
      <c r="E10" s="27"/>
      <c r="F10" s="27"/>
      <c r="G10" s="31"/>
      <c r="H10" s="29" t="s">
        <v>14</v>
      </c>
      <c r="I10" s="27"/>
      <c r="J10" s="32"/>
      <c r="K10" s="27"/>
      <c r="L10" s="21"/>
    </row>
    <row r="11" spans="1:12" ht="12.75">
      <c r="A11" s="33" t="s">
        <v>6</v>
      </c>
      <c r="B11" s="29"/>
      <c r="C11" s="29">
        <v>2013</v>
      </c>
      <c r="D11" s="29"/>
      <c r="E11" s="29">
        <v>2012</v>
      </c>
      <c r="F11" s="27"/>
      <c r="G11" s="29" t="s">
        <v>6</v>
      </c>
      <c r="H11" s="34"/>
      <c r="I11" s="28">
        <v>2013</v>
      </c>
      <c r="J11" s="35"/>
      <c r="K11" s="28">
        <v>2012</v>
      </c>
      <c r="L11" s="22"/>
    </row>
    <row r="12" spans="1:12" ht="12.75">
      <c r="A12" s="36" t="s">
        <v>1</v>
      </c>
      <c r="B12" s="37"/>
      <c r="C12" s="38">
        <f>C18+C17+C16+C15+C14+C13</f>
        <v>544911931.01</v>
      </c>
      <c r="D12" s="39"/>
      <c r="E12" s="38">
        <f>E18+E17+E16+E15+E14+E13</f>
        <v>569818765.14</v>
      </c>
      <c r="F12" s="37"/>
      <c r="G12" s="40" t="s">
        <v>15</v>
      </c>
      <c r="H12" s="41"/>
      <c r="I12" s="41">
        <f>I18+I17+I16+I15+I14+I13</f>
        <v>537545549.66</v>
      </c>
      <c r="J12" s="40"/>
      <c r="K12" s="41">
        <f>K18+K17+K16+K15+K14+K13</f>
        <v>561140384.83</v>
      </c>
      <c r="L12" s="22"/>
    </row>
    <row r="13" spans="1:12" ht="12.75">
      <c r="A13" s="42" t="s">
        <v>2</v>
      </c>
      <c r="B13" s="43"/>
      <c r="C13" s="44">
        <v>28119738.7</v>
      </c>
      <c r="D13" s="45"/>
      <c r="E13" s="44">
        <v>25291924.04</v>
      </c>
      <c r="F13" s="43"/>
      <c r="G13" s="42" t="s">
        <v>28</v>
      </c>
      <c r="H13" s="44"/>
      <c r="I13" s="44">
        <v>478536220.56</v>
      </c>
      <c r="J13" s="42"/>
      <c r="K13" s="44">
        <v>478536220.56</v>
      </c>
      <c r="L13" s="17"/>
    </row>
    <row r="14" spans="1:12" ht="12.75">
      <c r="A14" s="46" t="s">
        <v>4</v>
      </c>
      <c r="B14" s="43"/>
      <c r="C14" s="47">
        <v>-3731482.99</v>
      </c>
      <c r="D14" s="43"/>
      <c r="E14" s="47">
        <v>-3139742.82</v>
      </c>
      <c r="F14" s="43"/>
      <c r="G14" s="42" t="s">
        <v>29</v>
      </c>
      <c r="H14" s="48"/>
      <c r="I14" s="48">
        <v>-58062174.76</v>
      </c>
      <c r="J14" s="42"/>
      <c r="K14" s="48">
        <v>-29682338.58</v>
      </c>
      <c r="L14" s="17"/>
    </row>
    <row r="15" spans="1:12" ht="12.75">
      <c r="A15" s="42" t="s">
        <v>3</v>
      </c>
      <c r="B15" s="43"/>
      <c r="C15" s="44">
        <v>717894501.75</v>
      </c>
      <c r="D15" s="49"/>
      <c r="E15" s="44">
        <v>732261754.99</v>
      </c>
      <c r="F15" s="43"/>
      <c r="G15" s="42" t="s">
        <v>16</v>
      </c>
      <c r="H15" s="48"/>
      <c r="I15" s="48">
        <v>-32349425.61</v>
      </c>
      <c r="J15" s="42"/>
      <c r="K15" s="48">
        <v>-28379836.18</v>
      </c>
      <c r="L15" s="11"/>
    </row>
    <row r="16" spans="1:12" ht="12.75">
      <c r="A16" s="42" t="s">
        <v>31</v>
      </c>
      <c r="B16" s="43"/>
      <c r="C16" s="44">
        <v>-224848422.76</v>
      </c>
      <c r="D16" s="49"/>
      <c r="E16" s="44">
        <v>-212489252.19</v>
      </c>
      <c r="F16" s="43"/>
      <c r="G16" s="42" t="s">
        <v>17</v>
      </c>
      <c r="H16" s="50"/>
      <c r="I16" s="50">
        <v>57242534.86</v>
      </c>
      <c r="J16" s="42"/>
      <c r="K16" s="50">
        <v>58510896.35</v>
      </c>
      <c r="L16" s="16"/>
    </row>
    <row r="17" spans="1:12" ht="12.75">
      <c r="A17" s="42" t="s">
        <v>7</v>
      </c>
      <c r="B17" s="43"/>
      <c r="C17" s="44">
        <v>26205492.85</v>
      </c>
      <c r="D17" s="49"/>
      <c r="E17" s="44">
        <v>26211355.25</v>
      </c>
      <c r="F17" s="43"/>
      <c r="G17" s="42" t="s">
        <v>18</v>
      </c>
      <c r="H17" s="50"/>
      <c r="I17" s="50">
        <v>92178394.61</v>
      </c>
      <c r="J17" s="51"/>
      <c r="K17" s="50">
        <v>82155442.68</v>
      </c>
      <c r="L17" s="17"/>
    </row>
    <row r="18" spans="1:12" ht="12.75">
      <c r="A18" s="42" t="s">
        <v>12</v>
      </c>
      <c r="B18" s="43"/>
      <c r="C18" s="44">
        <v>1272103.46</v>
      </c>
      <c r="D18" s="49"/>
      <c r="E18" s="44">
        <v>1682725.87</v>
      </c>
      <c r="F18" s="43"/>
      <c r="G18" s="51" t="s">
        <v>35</v>
      </c>
      <c r="H18" s="43"/>
      <c r="I18" s="50">
        <v>0</v>
      </c>
      <c r="J18" s="51"/>
      <c r="K18" s="50">
        <v>0</v>
      </c>
      <c r="L18" s="17"/>
    </row>
    <row r="19" spans="1:12" ht="12.75">
      <c r="A19" s="52" t="s">
        <v>30</v>
      </c>
      <c r="B19" s="43"/>
      <c r="C19" s="53">
        <f>C20++C21+C22+C23+C24+C25+C26+C27</f>
        <v>102153836.04999998</v>
      </c>
      <c r="D19" s="49"/>
      <c r="E19" s="53">
        <f>E27+E26+E25+E24+E23+E22+E21+E20</f>
        <v>112426568.65</v>
      </c>
      <c r="F19" s="43"/>
      <c r="G19" s="54" t="s">
        <v>19</v>
      </c>
      <c r="H19" s="55"/>
      <c r="I19" s="55">
        <v>109520217.4</v>
      </c>
      <c r="J19" s="54"/>
      <c r="K19" s="55">
        <f>K27+K26+K25+K24+K23+K22</f>
        <v>121104948.96</v>
      </c>
      <c r="L19" s="21"/>
    </row>
    <row r="20" spans="1:12" ht="12.75">
      <c r="A20" s="42" t="s">
        <v>8</v>
      </c>
      <c r="B20" s="43"/>
      <c r="C20" s="44">
        <v>76535774.2</v>
      </c>
      <c r="D20" s="43"/>
      <c r="E20" s="44">
        <v>73603756.19</v>
      </c>
      <c r="F20" s="43"/>
      <c r="G20" s="42" t="s">
        <v>5</v>
      </c>
      <c r="H20" s="50"/>
      <c r="I20" s="56">
        <v>0</v>
      </c>
      <c r="J20" s="42"/>
      <c r="K20" s="56">
        <v>0</v>
      </c>
      <c r="L20" s="21"/>
    </row>
    <row r="21" spans="1:12" ht="12.75">
      <c r="A21" s="42" t="s">
        <v>13</v>
      </c>
      <c r="B21" s="52"/>
      <c r="C21" s="44">
        <v>3436346.55</v>
      </c>
      <c r="D21" s="49"/>
      <c r="E21" s="44">
        <v>3714557.51</v>
      </c>
      <c r="F21" s="43"/>
      <c r="G21" s="42" t="s">
        <v>33</v>
      </c>
      <c r="H21" s="50"/>
      <c r="I21" s="50">
        <v>0</v>
      </c>
      <c r="J21" s="42"/>
      <c r="K21" s="50">
        <v>0</v>
      </c>
      <c r="L21" s="17"/>
    </row>
    <row r="22" spans="1:12" ht="12.75">
      <c r="A22" s="42" t="s">
        <v>9</v>
      </c>
      <c r="B22" s="43"/>
      <c r="C22" s="44">
        <v>1314728.63</v>
      </c>
      <c r="D22" s="57"/>
      <c r="E22" s="44">
        <v>2346632.51</v>
      </c>
      <c r="F22" s="43"/>
      <c r="G22" s="42" t="s">
        <v>20</v>
      </c>
      <c r="H22" s="50"/>
      <c r="I22" s="50">
        <v>21033069.89</v>
      </c>
      <c r="J22" s="42"/>
      <c r="K22" s="50">
        <v>39215755.22</v>
      </c>
      <c r="L22" s="21"/>
    </row>
    <row r="23" spans="1:12" ht="12.75">
      <c r="A23" s="42" t="s">
        <v>10</v>
      </c>
      <c r="B23" s="43"/>
      <c r="C23" s="44">
        <v>5051377.13</v>
      </c>
      <c r="D23" s="45"/>
      <c r="E23" s="44">
        <v>3129007.77</v>
      </c>
      <c r="F23" s="43"/>
      <c r="G23" s="42" t="s">
        <v>21</v>
      </c>
      <c r="H23" s="44"/>
      <c r="I23" s="44">
        <v>4235225.83</v>
      </c>
      <c r="J23" s="42"/>
      <c r="K23" s="44">
        <v>5407547.06</v>
      </c>
      <c r="L23" s="21"/>
    </row>
    <row r="24" spans="1:12" ht="12.75">
      <c r="A24" s="42" t="s">
        <v>34</v>
      </c>
      <c r="B24" s="43"/>
      <c r="C24" s="44">
        <v>-31295837.78</v>
      </c>
      <c r="D24" s="43"/>
      <c r="E24" s="44">
        <v>-18429368.6</v>
      </c>
      <c r="F24" s="43"/>
      <c r="G24" s="42" t="s">
        <v>22</v>
      </c>
      <c r="H24" s="44"/>
      <c r="I24" s="44">
        <v>10397842.89</v>
      </c>
      <c r="J24" s="42"/>
      <c r="K24" s="44">
        <v>8703179.38</v>
      </c>
      <c r="L24" s="13"/>
    </row>
    <row r="25" spans="1:12" ht="12.75">
      <c r="A25" s="42" t="s">
        <v>11</v>
      </c>
      <c r="B25" s="43"/>
      <c r="C25" s="44">
        <v>9035845.54</v>
      </c>
      <c r="D25" s="43"/>
      <c r="E25" s="44">
        <v>13240911.71</v>
      </c>
      <c r="F25" s="43"/>
      <c r="G25" s="42" t="s">
        <v>23</v>
      </c>
      <c r="H25" s="50"/>
      <c r="I25" s="50">
        <v>12643397.46</v>
      </c>
      <c r="J25" s="42"/>
      <c r="K25" s="50">
        <v>5726479.73</v>
      </c>
      <c r="L25" s="5"/>
    </row>
    <row r="26" spans="1:11" ht="12.75">
      <c r="A26" s="42" t="s">
        <v>32</v>
      </c>
      <c r="B26" s="43"/>
      <c r="C26" s="44">
        <v>32353610.21</v>
      </c>
      <c r="D26" s="53"/>
      <c r="E26" s="44">
        <v>30900175.45</v>
      </c>
      <c r="F26" s="43"/>
      <c r="G26" s="42" t="s">
        <v>24</v>
      </c>
      <c r="H26" s="44"/>
      <c r="I26" s="44">
        <v>5672118.94</v>
      </c>
      <c r="J26" s="42"/>
      <c r="K26" s="44">
        <v>7457620.69</v>
      </c>
    </row>
    <row r="27" spans="1:11" ht="12.75">
      <c r="A27" s="42" t="s">
        <v>25</v>
      </c>
      <c r="B27" s="43"/>
      <c r="C27" s="44">
        <v>5721991.57</v>
      </c>
      <c r="D27" s="53"/>
      <c r="E27" s="44">
        <v>3920896.11</v>
      </c>
      <c r="F27" s="43"/>
      <c r="G27" s="42" t="s">
        <v>25</v>
      </c>
      <c r="H27" s="44"/>
      <c r="I27" s="44">
        <v>55538562.39</v>
      </c>
      <c r="J27" s="42"/>
      <c r="K27" s="44">
        <v>54594366.88</v>
      </c>
    </row>
    <row r="28" spans="1:12" ht="21.75" customHeight="1">
      <c r="A28" s="63" t="s">
        <v>27</v>
      </c>
      <c r="B28" s="63"/>
      <c r="C28" s="58">
        <f>C19+C12</f>
        <v>647065767.06</v>
      </c>
      <c r="D28" s="43"/>
      <c r="E28" s="58">
        <f>E19+E12</f>
        <v>682245333.79</v>
      </c>
      <c r="F28" s="43"/>
      <c r="G28" s="59" t="s">
        <v>26</v>
      </c>
      <c r="H28" s="53"/>
      <c r="I28" s="53">
        <f>I19+I12</f>
        <v>647065767.06</v>
      </c>
      <c r="J28" s="49"/>
      <c r="K28" s="53">
        <f>K19+K12</f>
        <v>682245333.7900001</v>
      </c>
      <c r="L28" s="5"/>
    </row>
    <row r="29" spans="1:12" ht="12.75">
      <c r="A29" s="4"/>
      <c r="C29" s="5"/>
      <c r="E29" s="5"/>
      <c r="G29" s="18"/>
      <c r="L29" s="5"/>
    </row>
    <row r="30" spans="1:12" ht="12.75">
      <c r="A30" s="4"/>
      <c r="C30" s="5"/>
      <c r="E30" s="5"/>
      <c r="L30" s="5"/>
    </row>
    <row r="31" spans="4:11" ht="12.75">
      <c r="D31" s="5"/>
      <c r="G31" s="23"/>
      <c r="H31" s="12"/>
      <c r="I31" s="14"/>
      <c r="J31" s="14"/>
      <c r="K31" s="14"/>
    </row>
    <row r="32" spans="1:5" ht="12.75">
      <c r="A32" s="4"/>
      <c r="C32" s="5"/>
      <c r="E32" s="5"/>
    </row>
    <row r="33" spans="4:12" ht="12.75">
      <c r="D33" s="5"/>
      <c r="G33" s="3"/>
      <c r="H33" s="12"/>
      <c r="J33" s="5"/>
      <c r="L33" s="5"/>
    </row>
    <row r="34" spans="1:5" ht="12.75">
      <c r="A34" s="10"/>
      <c r="C34" s="2"/>
      <c r="E34" s="2"/>
    </row>
    <row r="35" spans="4:10" ht="12.75">
      <c r="D35" s="2"/>
      <c r="G35" s="7"/>
      <c r="H35" s="20"/>
      <c r="J35" s="6"/>
    </row>
    <row r="36" spans="1:12" ht="12.75">
      <c r="A36" s="4"/>
      <c r="C36" s="5"/>
      <c r="E36" s="5"/>
      <c r="L36" s="5"/>
    </row>
    <row r="37" ht="12.75">
      <c r="D37" s="5"/>
    </row>
    <row r="38" spans="1:12" ht="12.75">
      <c r="A38" s="4"/>
      <c r="C38" s="5"/>
      <c r="E38" s="5"/>
      <c r="L38" s="5"/>
    </row>
    <row r="39" spans="1:11" ht="12.75">
      <c r="A39" s="4"/>
      <c r="C39" s="5"/>
      <c r="D39" s="5"/>
      <c r="E39" s="5"/>
      <c r="I39" s="4"/>
      <c r="J39" s="8"/>
      <c r="K39" s="4"/>
    </row>
    <row r="40" spans="1:12" ht="12.75">
      <c r="A40" s="4"/>
      <c r="C40" s="5"/>
      <c r="D40" s="5"/>
      <c r="E40" s="5"/>
      <c r="L40" s="6"/>
    </row>
    <row r="41" ht="12.75">
      <c r="D41" s="5"/>
    </row>
    <row r="42" spans="1:5" ht="12.75">
      <c r="A42" s="10"/>
      <c r="C42" s="6"/>
      <c r="E42" s="6"/>
    </row>
    <row r="43" spans="2:5" ht="12.75">
      <c r="B43" s="4"/>
      <c r="C43" s="8"/>
      <c r="D43" s="6"/>
      <c r="E43" s="8"/>
    </row>
    <row r="44" spans="4:12" ht="12.75">
      <c r="D44" s="8"/>
      <c r="L44" s="8"/>
    </row>
  </sheetData>
  <sheetProtection/>
  <mergeCells count="2">
    <mergeCell ref="A7:K7"/>
    <mergeCell ref="A28:B28"/>
  </mergeCells>
  <printOptions horizontalCentered="1"/>
  <pageMargins left="0.15748031496062992" right="0.15748031496062992" top="0.1968503937007874" bottom="0.15748031496062992" header="0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juanmanuel.gomez</cp:lastModifiedBy>
  <cp:lastPrinted>2011-11-03T10:03:54Z</cp:lastPrinted>
  <dcterms:created xsi:type="dcterms:W3CDTF">2005-07-05T12:42:21Z</dcterms:created>
  <dcterms:modified xsi:type="dcterms:W3CDTF">2014-06-26T10:49:32Z</dcterms:modified>
  <cp:category/>
  <cp:version/>
  <cp:contentType/>
  <cp:contentStatus/>
</cp:coreProperties>
</file>