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36 G18" sheetId="1" r:id="rId1"/>
    <sheet name="c36 G18 (2)" sheetId="2" r:id="rId2"/>
    <sheet name="evolución_gastos_corrientes" sheetId="3" r:id="rId3"/>
  </sheets>
  <externalReferences>
    <externalReference r:id="rId6"/>
  </externalReferences>
  <definedNames>
    <definedName name="aaa" localSheetId="1">#REF!</definedName>
    <definedName name="aaa">#REF!</definedName>
    <definedName name="AAAFFF" localSheetId="1">#REF!</definedName>
    <definedName name="AAAFFF">#REF!</definedName>
    <definedName name="_xlnm.Print_Area" localSheetId="0">'c36 G18'!$A$1:$E$10</definedName>
    <definedName name="_xlnm.Print_Area" localSheetId="1">'c36 G18 (2)'!$A$1:$E$9</definedName>
    <definedName name="_xlnm.Print_Area" localSheetId="2">'evolución_gastos_corrientes'!$B$4:$D$21</definedName>
    <definedName name="CONSULTA_2004" localSheetId="1">#REF!</definedName>
    <definedName name="CONSULTA_2004">#REF!</definedName>
    <definedName name="CONSULTA_2006" localSheetId="1">#REF!</definedName>
    <definedName name="CONSULTA_2006">#REF!</definedName>
    <definedName name="Consulta1" localSheetId="1">#REF!</definedName>
    <definedName name="Consulta1">#REF!</definedName>
    <definedName name="Consulta2" localSheetId="1">#REF!</definedName>
    <definedName name="Consulta2">#REF!</definedName>
    <definedName name="Copia_de_CONSULTA_07_50" localSheetId="1">#REF!</definedName>
    <definedName name="Copia_de_CONSULTA_07_50">#REF!</definedName>
    <definedName name="DDD" localSheetId="1">#REF!</definedName>
    <definedName name="DDD">#REF!</definedName>
    <definedName name="EEE" localSheetId="1">#REF!</definedName>
    <definedName name="EEE">#REF!</definedName>
    <definedName name="FINAL" localSheetId="1">#REF!</definedName>
    <definedName name="FINAL">#REF!</definedName>
    <definedName name="kkkk" localSheetId="1">#REF!</definedName>
    <definedName name="kkkk">#REF!</definedName>
    <definedName name="KKKKKKKKK" localSheetId="1">#REF!</definedName>
    <definedName name="KKKKKKKKK">#REF!</definedName>
    <definedName name="lll" localSheetId="1">#REF!</definedName>
    <definedName name="lll">#REF!</definedName>
    <definedName name="mkll" localSheetId="1">#REF!</definedName>
    <definedName name="mkll">#REF!</definedName>
    <definedName name="nn" localSheetId="1">#REF!</definedName>
    <definedName name="nn">#REF!</definedName>
    <definedName name="prev" localSheetId="1">#REF!</definedName>
    <definedName name="prev">#REF!</definedName>
    <definedName name="previsión" localSheetId="1">#REF!</definedName>
    <definedName name="previsión">#REF!</definedName>
    <definedName name="previsiones_05_06_2010" localSheetId="1">#REF!</definedName>
    <definedName name="previsiones_05_06_2010">#REF!</definedName>
    <definedName name="qq" localSheetId="1">#REF!</definedName>
    <definedName name="qq">#REF!</definedName>
    <definedName name="qqq" localSheetId="1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<sst xmlns="http://schemas.openxmlformats.org/spreadsheetml/2006/main" count="21" uniqueCount="11">
  <si>
    <t>TOTAL</t>
  </si>
  <si>
    <t>Arrendamientos y cánones</t>
  </si>
  <si>
    <t>CONCEPTO</t>
  </si>
  <si>
    <t>IMPORTE</t>
  </si>
  <si>
    <t>PORCENTAJE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</si>
  <si>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</si>
  <si>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</si>
  <si>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</si>
  <si>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</si>
  <si>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Cuadro 36. Distribución de los gastos de funcionamiento 2014</t>
  </si>
  <si>
    <t>Grafico 18. Distribución gastos funcionamiento 2014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</si>
</sst>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\ \+* #,##0\ ;\ \-* #,##0\ ;\ \±* 0\ "/>
    <numFmt numFmtId="166" formatCode="[&gt;=0.5]#,###,##0.0;[&lt;-0.5]\-#,###,##0.0;;"/>
    <numFmt numFmtId="167" formatCode="[&gt;=0.05]#,###,##0.00;[&lt;-0.05]\-#,###,##0.00;;"/>
    <numFmt numFmtId="168" formatCode="#,###,###;[&lt;-0.5]\-#,###,###;;"/>
    <numFmt numFmtId="169" formatCode="[&gt;=0.0005]#0.0%;[&lt;0]\-#0.0%;;"/>
    <numFmt numFmtId="170" formatCode="#,##0;\-#,##0;&quot;-&quot;"/>
    <numFmt numFmtId="171" formatCode="_-* #,##0\ _F_-;\-* #,##0\ _F_-;_-* &quot;-&quot;\ _F_-;_-@_-"/>
    <numFmt numFmtId="172" formatCode="_-* #,##0\ &quot;DM&quot;_-;\-* #,##0\ &quot;DM&quot;_-;_-* &quot;-&quot;\ &quot;DM&quot;_-;_-@_-"/>
    <numFmt numFmtId="173" formatCode="_-* #,##0.00\ &quot;DM&quot;_-;\-* #,##0.00\ &quot;DM&quot;_-;_-* &quot;-&quot;??\ &quot;DM&quot;_-;_-@_-"/>
    <numFmt numFmtId="174" formatCode="\ * #,##0;\ \-* #,##0;\ * 0"/>
    <numFmt numFmtId="175" formatCode="\ * #,##0.0;\ \-* #,##0.0;\ * 0.0"/>
    <numFmt numFmtId="176" formatCode="\ \ ;\ "/>
    <numFmt numFmtId="177" formatCode="_-* #,##0.00\ [$€-1]_-;\-* #,##0.00\ [$€-1]_-;_-* &quot;-&quot;??\ [$€-1]_-"/>
    <numFmt numFmtId="178" formatCode="_(&quot;€&quot;* #,##0.00_);_(&quot;€&quot;* \(#,##0.00\);_(&quot;€&quot;* &quot;-&quot;??_);_(@_)"/>
    <numFmt numFmtId="179" formatCode="_-* #,##0.00\ [$€]_-;\-* #,##0.00\ [$€]_-;_-* &quot;-&quot;??\ [$€]_-;_-@_-"/>
    <numFmt numFmtId="180" formatCode="\ \+* #,##0.0\ %\ ;\ \-* #,##0.0\ %\ ;\ \±* 0\ %"/>
    <numFmt numFmtId="181" formatCode="\ \+* #,##0.0;\ \-* #,##0.0;\ \±* 0.0"/>
    <numFmt numFmtId="182" formatCode="0.0"/>
    <numFmt numFmtId="183" formatCode="_-* #,##0\ _P_t_a_-;\-* #,##0\ _P_t_a_-;_-* &quot;-&quot;\ _P_t_a_-;_-@_-"/>
    <numFmt numFmtId="184" formatCode="_(* #,##0_);_(* \(#,##0\);_(* &quot;-&quot;_);_(@_)"/>
    <numFmt numFmtId="185" formatCode="_-* #,##0\ _P_t_s_-;\-* #,##0\ _P_t_s_-;_-* &quot;-&quot;\ _P_t_s_-;_-@_-"/>
    <numFmt numFmtId="186" formatCode="_(* #,##0.00_);_(* \(#,##0.00\);_(* &quot;-&quot;??_);_(@_)"/>
    <numFmt numFmtId="187" formatCode="_-* #,##0.00\ _F_-;\-* #,##0.00\ _F_-;_-* &quot;-&quot;??\ _F_-;_-@_-"/>
    <numFmt numFmtId="188" formatCode="_-* #,##0.00\ _P_t_a_-;\-* #,##0.00\ _P_t_a_-;_-* &quot;-&quot;??\ _P_t_a_-;_-@_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\X;;"/>
    <numFmt numFmtId="194" formatCode="\ \ #,##0\ ;\ \ \-* #,##0\ ;0\ "/>
    <numFmt numFmtId="195" formatCode="\ \+* \ #,##0\ ;\ \-* #,##0\ ;0\ "/>
    <numFmt numFmtId="196" formatCode="#,##0.00;[Red]\(#,##0.00\)"/>
    <numFmt numFmtId="197" formatCode="_-* #,##0\ _D_M_-;\-* #,##0\ _D_M_-;_-* &quot;-&quot;\ _D_M_-;_-@_-"/>
    <numFmt numFmtId="198" formatCode="\ \+* #,##0.0\ ;\ \-* #,##0.0\ ;\ \±* 0\ "/>
    <numFmt numFmtId="199" formatCode="_-* #,##0.00\ _D_M_-;\-* #,##0.00\ _D_M_-;_-* &quot;-&quot;??\ _D_M_-;_-@_-"/>
    <numFmt numFmtId="200" formatCode="#,##0\ &quot;DM&quot;;[Red]\-#,##0\ &quot;DM&quot;"/>
    <numFmt numFmtId="201" formatCode="#,##0.00\ &quot;DM&quot;;[Red]\-#,##0.00\ &quot;DM&quot;"/>
  </numFmts>
  <fonts count="1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2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4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4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23" fillId="18" borderId="0">
      <alignment vertical="center"/>
      <protection/>
    </xf>
    <xf numFmtId="0" fontId="24" fillId="19" borderId="1">
      <alignment/>
      <protection/>
    </xf>
    <xf numFmtId="0" fontId="24" fillId="19" borderId="2">
      <alignment/>
      <protection/>
    </xf>
    <xf numFmtId="0" fontId="24" fillId="19" borderId="3">
      <alignment/>
      <protection/>
    </xf>
    <xf numFmtId="0" fontId="24" fillId="19" borderId="4">
      <alignment/>
      <protection/>
    </xf>
    <xf numFmtId="0" fontId="24" fillId="20" borderId="5">
      <alignment/>
      <protection/>
    </xf>
    <xf numFmtId="0" fontId="24" fillId="19" borderId="6">
      <alignment/>
      <protection/>
    </xf>
    <xf numFmtId="0" fontId="24" fillId="20" borderId="7">
      <alignment/>
      <protection/>
    </xf>
    <xf numFmtId="0" fontId="24" fillId="20" borderId="8">
      <alignment/>
      <protection/>
    </xf>
    <xf numFmtId="0" fontId="23" fillId="18" borderId="0">
      <alignment vertical="center"/>
      <protection/>
    </xf>
    <xf numFmtId="0" fontId="23" fillId="21" borderId="5">
      <alignment vertical="center"/>
      <protection/>
    </xf>
    <xf numFmtId="0" fontId="23" fillId="21" borderId="0">
      <alignment vertical="center"/>
      <protection/>
    </xf>
    <xf numFmtId="0" fontId="23" fillId="21" borderId="0">
      <alignment vertical="center"/>
      <protection/>
    </xf>
    <xf numFmtId="0" fontId="23" fillId="21" borderId="8">
      <alignment vertical="center"/>
      <protection/>
    </xf>
    <xf numFmtId="0" fontId="23" fillId="22" borderId="9">
      <alignment vertical="center"/>
      <protection/>
    </xf>
    <xf numFmtId="0" fontId="23" fillId="21" borderId="0">
      <alignment vertical="center"/>
      <protection/>
    </xf>
    <xf numFmtId="0" fontId="23" fillId="22" borderId="0">
      <alignment vertical="center"/>
      <protection/>
    </xf>
    <xf numFmtId="0" fontId="23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3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4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25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5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2" borderId="0" applyNumberFormat="0" applyBorder="0" applyAlignment="0" applyProtection="0"/>
    <xf numFmtId="0" fontId="115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5" borderId="0" applyNumberFormat="0" applyBorder="0" applyAlignment="0" applyProtection="0"/>
    <xf numFmtId="0" fontId="115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23" borderId="0" applyNumberFormat="0" applyBorder="0" applyAlignment="0" applyProtection="0"/>
    <xf numFmtId="0" fontId="115" fillId="40" borderId="0" applyNumberFormat="0" applyBorder="0" applyAlignment="0" applyProtection="0"/>
    <xf numFmtId="0" fontId="116" fillId="40" borderId="0" applyNumberFormat="0" applyBorder="0" applyAlignment="0" applyProtection="0"/>
    <xf numFmtId="0" fontId="116" fillId="34" borderId="0" applyNumberFormat="0" applyBorder="0" applyAlignment="0" applyProtection="0"/>
    <xf numFmtId="0" fontId="115" fillId="41" borderId="0" applyNumberFormat="0" applyBorder="0" applyAlignment="0" applyProtection="0"/>
    <xf numFmtId="0" fontId="116" fillId="41" borderId="0" applyNumberFormat="0" applyBorder="0" applyAlignment="0" applyProtection="0"/>
    <xf numFmtId="0" fontId="116" fillId="35" borderId="0" applyNumberFormat="0" applyBorder="0" applyAlignment="0" applyProtection="0"/>
    <xf numFmtId="0" fontId="115" fillId="42" borderId="0" applyNumberFormat="0" applyBorder="0" applyAlignment="0" applyProtection="0"/>
    <xf numFmtId="0" fontId="116" fillId="42" borderId="0" applyNumberFormat="0" applyBorder="0" applyAlignment="0" applyProtection="0"/>
    <xf numFmtId="0" fontId="116" fillId="36" borderId="0" applyNumberFormat="0" applyBorder="0" applyAlignment="0" applyProtection="0"/>
    <xf numFmtId="0" fontId="2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5" fillId="35" borderId="0" applyNumberFormat="0" applyBorder="0" applyAlignment="0" applyProtection="0"/>
    <xf numFmtId="0" fontId="6" fillId="35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6" fillId="17" borderId="11">
      <alignment/>
      <protection/>
    </xf>
    <xf numFmtId="0" fontId="27" fillId="17" borderId="11">
      <alignment/>
      <protection/>
    </xf>
    <xf numFmtId="0" fontId="28" fillId="19" borderId="11">
      <alignment/>
      <protection/>
    </xf>
    <xf numFmtId="0" fontId="29" fillId="19" borderId="11">
      <alignment/>
      <protection/>
    </xf>
    <xf numFmtId="0" fontId="30" fillId="17" borderId="11">
      <alignment/>
      <protection/>
    </xf>
    <xf numFmtId="0" fontId="24" fillId="19" borderId="11">
      <alignment/>
      <protection/>
    </xf>
    <xf numFmtId="0" fontId="29" fillId="17" borderId="12">
      <alignment/>
      <protection/>
    </xf>
    <xf numFmtId="0" fontId="31" fillId="48" borderId="11">
      <alignment/>
      <protection/>
    </xf>
    <xf numFmtId="0" fontId="24" fillId="49" borderId="11">
      <alignment/>
      <protection/>
    </xf>
    <xf numFmtId="0" fontId="24" fillId="19" borderId="1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 applyNumberFormat="0" applyFill="0" applyBorder="0" applyAlignment="0" applyProtection="0"/>
    <xf numFmtId="0" fontId="33" fillId="4" borderId="0" applyNumberFormat="0" applyBorder="0" applyAlignment="0" applyProtection="0"/>
    <xf numFmtId="165" fontId="34" fillId="0" borderId="13" applyFill="0" applyBorder="0" applyProtection="0">
      <alignment/>
    </xf>
    <xf numFmtId="0" fontId="35" fillId="0" borderId="0" applyNumberFormat="0" applyFill="0" applyBorder="0" applyAlignment="0" applyProtection="0"/>
    <xf numFmtId="166" fontId="36" fillId="0" borderId="14" applyFill="0" applyProtection="0">
      <alignment horizontal="right" vertical="center"/>
    </xf>
    <xf numFmtId="167" fontId="36" fillId="0" borderId="14" applyFill="0" applyProtection="0">
      <alignment horizontal="right" vertical="center"/>
    </xf>
    <xf numFmtId="168" fontId="36" fillId="0" borderId="14" applyFill="0" applyProtection="0">
      <alignment horizontal="right" vertical="center"/>
    </xf>
    <xf numFmtId="169" fontId="36" fillId="0" borderId="14" applyFill="0" applyProtection="0">
      <alignment horizontal="right" vertical="center"/>
    </xf>
    <xf numFmtId="49" fontId="36" fillId="0" borderId="14" applyFill="0" applyProtection="0">
      <alignment horizontal="left" vertical="center"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6" borderId="0" applyNumberFormat="0" applyBorder="0" applyAlignment="0" applyProtection="0"/>
    <xf numFmtId="170" fontId="22" fillId="0" borderId="0" applyFill="0" applyBorder="0" applyAlignment="0">
      <protection/>
    </xf>
    <xf numFmtId="0" fontId="8" fillId="17" borderId="15" applyNumberFormat="0" applyAlignment="0" applyProtection="0"/>
    <xf numFmtId="0" fontId="37" fillId="9" borderId="15" applyNumberFormat="0" applyAlignment="0" applyProtection="0"/>
    <xf numFmtId="0" fontId="38" fillId="17" borderId="15" applyNumberFormat="0" applyAlignment="0" applyProtection="0"/>
    <xf numFmtId="0" fontId="119" fillId="51" borderId="16" applyNumberFormat="0" applyAlignment="0" applyProtection="0"/>
    <xf numFmtId="0" fontId="120" fillId="51" borderId="16" applyNumberFormat="0" applyAlignment="0" applyProtection="0"/>
    <xf numFmtId="0" fontId="39" fillId="17" borderId="16" applyNumberFormat="0" applyAlignment="0" applyProtection="0"/>
    <xf numFmtId="0" fontId="121" fillId="52" borderId="17" applyNumberFormat="0" applyAlignment="0" applyProtection="0"/>
    <xf numFmtId="0" fontId="122" fillId="52" borderId="17" applyNumberFormat="0" applyAlignment="0" applyProtection="0"/>
    <xf numFmtId="0" fontId="123" fillId="0" borderId="18" applyNumberFormat="0" applyFill="0" applyAlignment="0" applyProtection="0"/>
    <xf numFmtId="0" fontId="124" fillId="0" borderId="18" applyNumberFormat="0" applyFill="0" applyAlignment="0" applyProtection="0"/>
    <xf numFmtId="0" fontId="40" fillId="0" borderId="19" applyNumberFormat="0" applyFill="0" applyAlignment="0" applyProtection="0"/>
    <xf numFmtId="0" fontId="10" fillId="0" borderId="19" applyNumberFormat="0" applyFill="0" applyAlignment="0" applyProtection="0"/>
    <xf numFmtId="0" fontId="16" fillId="0" borderId="20" applyNumberFormat="0" applyFill="0" applyAlignment="0" applyProtection="0"/>
    <xf numFmtId="0" fontId="41" fillId="53" borderId="21" applyNumberFormat="0" applyAlignment="0" applyProtection="0"/>
    <xf numFmtId="166" fontId="42" fillId="0" borderId="14" applyFill="0" applyProtection="0">
      <alignment horizontal="right" vertical="center"/>
    </xf>
    <xf numFmtId="167" fontId="42" fillId="0" borderId="14" applyFill="0" applyProtection="0">
      <alignment horizontal="right" vertical="center"/>
    </xf>
    <xf numFmtId="168" fontId="42" fillId="0" borderId="14" applyFill="0" applyProtection="0">
      <alignment horizontal="right" vertical="center"/>
    </xf>
    <xf numFmtId="171" fontId="4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" fillId="7" borderId="22" applyNumberFormat="0" applyFont="0" applyAlignment="0" applyProtection="0"/>
    <xf numFmtId="0" fontId="4" fillId="7" borderId="22" applyNumberFormat="0" applyFon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3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4" fontId="46" fillId="54" borderId="0">
      <alignment vertical="center"/>
      <protection locked="0"/>
    </xf>
    <xf numFmtId="175" fontId="46" fillId="54" borderId="0">
      <alignment vertical="center"/>
      <protection locked="0"/>
    </xf>
    <xf numFmtId="176" fontId="47" fillId="54" borderId="0">
      <alignment vertical="center"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174" fontId="46" fillId="56" borderId="0">
      <alignment vertical="center"/>
      <protection locked="0"/>
    </xf>
    <xf numFmtId="174" fontId="46" fillId="54" borderId="0">
      <alignment vertical="center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5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43" borderId="0" applyNumberFormat="0" applyBorder="0" applyAlignment="0" applyProtection="0"/>
    <xf numFmtId="0" fontId="115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45" borderId="0" applyNumberFormat="0" applyBorder="0" applyAlignment="0" applyProtection="0"/>
    <xf numFmtId="0" fontId="115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46" borderId="0" applyNumberFormat="0" applyBorder="0" applyAlignment="0" applyProtection="0"/>
    <xf numFmtId="0" fontId="115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34" borderId="0" applyNumberFormat="0" applyBorder="0" applyAlignment="0" applyProtection="0"/>
    <xf numFmtId="0" fontId="115" fillId="61" borderId="0" applyNumberFormat="0" applyBorder="0" applyAlignment="0" applyProtection="0"/>
    <xf numFmtId="0" fontId="116" fillId="61" borderId="0" applyNumberFormat="0" applyBorder="0" applyAlignment="0" applyProtection="0"/>
    <xf numFmtId="0" fontId="115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33" borderId="0" applyNumberFormat="0" applyBorder="0" applyAlignment="0" applyProtection="0"/>
    <xf numFmtId="0" fontId="127" fillId="63" borderId="16" applyNumberFormat="0" applyAlignment="0" applyProtection="0"/>
    <xf numFmtId="0" fontId="128" fillId="63" borderId="16" applyNumberFormat="0" applyAlignment="0" applyProtection="0"/>
    <xf numFmtId="0" fontId="128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3" fillId="0" borderId="0">
      <alignment/>
      <protection/>
    </xf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2">
      <alignment vertical="center"/>
      <protection/>
    </xf>
    <xf numFmtId="0" fontId="51" fillId="64" borderId="12">
      <alignment horizontal="center" vertical="center"/>
      <protection/>
    </xf>
    <xf numFmtId="0" fontId="52" fillId="23" borderId="12">
      <alignment vertical="center"/>
      <protection/>
    </xf>
    <xf numFmtId="0" fontId="52" fillId="24" borderId="12">
      <alignment vertical="center"/>
      <protection/>
    </xf>
    <xf numFmtId="0" fontId="23" fillId="17" borderId="0">
      <alignment vertical="center"/>
      <protection/>
    </xf>
    <xf numFmtId="0" fontId="53" fillId="17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49" fontId="54" fillId="67" borderId="14">
      <alignment vertical="center"/>
      <protection/>
    </xf>
    <xf numFmtId="49" fontId="50" fillId="20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174" fontId="46" fillId="5" borderId="0">
      <alignment vertical="center"/>
      <protection/>
    </xf>
    <xf numFmtId="0" fontId="44" fillId="0" borderId="0">
      <alignment/>
      <protection/>
    </xf>
    <xf numFmtId="0" fontId="57" fillId="6" borderId="0" applyNumberFormat="0" applyBorder="0" applyAlignment="0" applyProtection="0"/>
    <xf numFmtId="0" fontId="58" fillId="0" borderId="25" applyNumberFormat="0" applyAlignment="0" applyProtection="0"/>
    <xf numFmtId="0" fontId="58" fillId="0" borderId="26">
      <alignment horizontal="left" vertical="center"/>
      <protection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2" fillId="70" borderId="0" applyNumberFormat="0" applyBorder="0" applyAlignment="0" applyProtection="0"/>
    <xf numFmtId="0" fontId="133" fillId="70" borderId="0" applyNumberFormat="0" applyBorder="0" applyAlignment="0" applyProtection="0"/>
    <xf numFmtId="0" fontId="133" fillId="4" borderId="0" applyNumberFormat="0" applyBorder="0" applyAlignment="0" applyProtection="0"/>
    <xf numFmtId="0" fontId="62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3" fillId="17" borderId="12">
      <alignment horizontal="center"/>
      <protection locked="0"/>
    </xf>
    <xf numFmtId="174" fontId="64" fillId="0" borderId="0">
      <alignment vertical="center"/>
      <protection/>
    </xf>
    <xf numFmtId="180" fontId="64" fillId="0" borderId="0">
      <alignment vertical="center"/>
      <protection/>
    </xf>
    <xf numFmtId="181" fontId="64" fillId="0" borderId="0">
      <alignment vertical="center"/>
      <protection/>
    </xf>
    <xf numFmtId="176" fontId="47" fillId="0" borderId="0">
      <alignment vertical="center"/>
      <protection/>
    </xf>
    <xf numFmtId="174" fontId="64" fillId="0" borderId="0">
      <alignment vertical="center"/>
      <protection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69" fillId="0" borderId="0">
      <alignment horizontal="center"/>
      <protection/>
    </xf>
    <xf numFmtId="0" fontId="134" fillId="71" borderId="0" applyNumberFormat="0" applyBorder="0" applyAlignment="0" applyProtection="0"/>
    <xf numFmtId="0" fontId="70" fillId="24" borderId="0" applyNumberFormat="0" applyBorder="0" applyAlignment="0" applyProtection="0"/>
    <xf numFmtId="0" fontId="135" fillId="71" borderId="0" applyNumberFormat="0" applyBorder="0" applyAlignment="0" applyProtection="0"/>
    <xf numFmtId="0" fontId="71" fillId="71" borderId="0" applyNumberFormat="0" applyBorder="0" applyAlignment="0" applyProtection="0"/>
    <xf numFmtId="0" fontId="14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75" fillId="0" borderId="0" applyFont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4" fillId="72" borderId="31" applyNumberFormat="0" applyFont="0" applyAlignment="0" applyProtection="0"/>
    <xf numFmtId="0" fontId="76" fillId="72" borderId="31" applyNumberFormat="0" applyFont="0" applyAlignment="0" applyProtection="0"/>
    <xf numFmtId="0" fontId="22" fillId="7" borderId="22" applyNumberFormat="0" applyFont="0" applyAlignment="0" applyProtection="0"/>
    <xf numFmtId="194" fontId="77" fillId="0" borderId="13" applyFill="0" applyBorder="0" applyProtection="0">
      <alignment/>
    </xf>
    <xf numFmtId="195" fontId="77" fillId="0" borderId="6" applyFill="0" applyBorder="0" applyProtection="0">
      <alignment/>
    </xf>
    <xf numFmtId="194" fontId="77" fillId="0" borderId="13" applyFill="0" applyBorder="0" applyProtection="0">
      <alignment/>
    </xf>
    <xf numFmtId="0" fontId="78" fillId="17" borderId="30" applyNumberFormat="0" applyAlignment="0" applyProtection="0"/>
    <xf numFmtId="196" fontId="22" fillId="19" borderId="0">
      <alignment horizontal="right"/>
      <protection/>
    </xf>
    <xf numFmtId="0" fontId="79" fillId="64" borderId="0">
      <alignment horizontal="center"/>
      <protection/>
    </xf>
    <xf numFmtId="0" fontId="41" fillId="73" borderId="0">
      <alignment/>
      <protection/>
    </xf>
    <xf numFmtId="0" fontId="80" fillId="19" borderId="0" applyBorder="0">
      <alignment horizontal="centerContinuous"/>
      <protection/>
    </xf>
    <xf numFmtId="0" fontId="81" fillId="73" borderId="0" applyBorder="0">
      <alignment horizontal="centerContinuous"/>
      <protection/>
    </xf>
    <xf numFmtId="0" fontId="4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2" fillId="0" borderId="14" applyFill="0" applyProtection="0">
      <alignment horizontal="right" vertical="center"/>
    </xf>
    <xf numFmtId="166" fontId="82" fillId="0" borderId="14" applyFill="0" applyProtection="0">
      <alignment horizontal="right" vertical="center"/>
    </xf>
    <xf numFmtId="167" fontId="82" fillId="0" borderId="14" applyFill="0" applyProtection="0">
      <alignment horizontal="right" vertical="center"/>
    </xf>
    <xf numFmtId="168" fontId="82" fillId="0" borderId="14" applyFill="0" applyProtection="0">
      <alignment horizontal="right" vertical="center"/>
    </xf>
    <xf numFmtId="169" fontId="82" fillId="0" borderId="14" applyFill="0" applyProtection="0">
      <alignment horizontal="right" vertical="center"/>
    </xf>
    <xf numFmtId="49" fontId="82" fillId="0" borderId="14" applyFill="0" applyProtection="0">
      <alignment horizontal="left" vertical="center"/>
    </xf>
    <xf numFmtId="0" fontId="136" fillId="51" borderId="32" applyNumberFormat="0" applyAlignment="0" applyProtection="0"/>
    <xf numFmtId="0" fontId="137" fillId="51" borderId="32" applyNumberFormat="0" applyAlignment="0" applyProtection="0"/>
    <xf numFmtId="0" fontId="137" fillId="17" borderId="32" applyNumberFormat="0" applyAlignment="0" applyProtection="0"/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0" fontId="84" fillId="24" borderId="33" applyNumberFormat="0" applyProtection="0">
      <alignment horizontal="left" vertical="top" indent="1"/>
    </xf>
    <xf numFmtId="4" fontId="84" fillId="74" borderId="0" applyNumberFormat="0" applyProtection="0">
      <alignment horizontal="left" vertical="center" indent="1"/>
    </xf>
    <xf numFmtId="4" fontId="22" fillId="4" borderId="33" applyNumberFormat="0" applyProtection="0">
      <alignment horizontal="right" vertical="center"/>
    </xf>
    <xf numFmtId="4" fontId="22" fillId="5" borderId="33" applyNumberFormat="0" applyProtection="0">
      <alignment horizontal="right" vertical="center"/>
    </xf>
    <xf numFmtId="4" fontId="22" fillId="45" borderId="33" applyNumberFormat="0" applyProtection="0">
      <alignment horizontal="right" vertical="center"/>
    </xf>
    <xf numFmtId="4" fontId="22" fillId="25" borderId="33" applyNumberFormat="0" applyProtection="0">
      <alignment horizontal="right" vertical="center"/>
    </xf>
    <xf numFmtId="4" fontId="22" fillId="36" borderId="33" applyNumberFormat="0" applyProtection="0">
      <alignment horizontal="right" vertical="center"/>
    </xf>
    <xf numFmtId="4" fontId="22" fillId="33" borderId="33" applyNumberFormat="0" applyProtection="0">
      <alignment horizontal="right" vertical="center"/>
    </xf>
    <xf numFmtId="4" fontId="22" fillId="46" borderId="33" applyNumberFormat="0" applyProtection="0">
      <alignment horizontal="right" vertical="center"/>
    </xf>
    <xf numFmtId="4" fontId="22" fillId="75" borderId="33" applyNumberFormat="0" applyProtection="0">
      <alignment horizontal="right" vertical="center"/>
    </xf>
    <xf numFmtId="4" fontId="22" fillId="23" borderId="33" applyNumberFormat="0" applyProtection="0">
      <alignment horizontal="right" vertical="center"/>
    </xf>
    <xf numFmtId="4" fontId="84" fillId="76" borderId="34" applyNumberFormat="0" applyProtection="0">
      <alignment horizontal="left" vertical="center" indent="1"/>
    </xf>
    <xf numFmtId="4" fontId="22" fillId="77" borderId="0" applyNumberFormat="0" applyProtection="0">
      <alignment horizontal="left" vertical="center" indent="1"/>
    </xf>
    <xf numFmtId="4" fontId="1" fillId="47" borderId="0" applyNumberFormat="0" applyProtection="0">
      <alignment horizontal="left" vertical="center" indent="1"/>
    </xf>
    <xf numFmtId="4" fontId="22" fillId="74" borderId="33" applyNumberFormat="0" applyProtection="0">
      <alignment horizontal="right" vertical="center"/>
    </xf>
    <xf numFmtId="4" fontId="22" fillId="77" borderId="0" applyNumberFormat="0" applyProtection="0">
      <alignment horizontal="left" vertical="center" indent="1"/>
    </xf>
    <xf numFmtId="4" fontId="22" fillId="74" borderId="0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4" fontId="22" fillId="7" borderId="33" applyNumberFormat="0" applyProtection="0">
      <alignment vertical="center"/>
    </xf>
    <xf numFmtId="4" fontId="86" fillId="7" borderId="33" applyNumberFormat="0" applyProtection="0">
      <alignment vertical="center"/>
    </xf>
    <xf numFmtId="4" fontId="22" fillId="7" borderId="33" applyNumberFormat="0" applyProtection="0">
      <alignment horizontal="left" vertical="center" indent="1"/>
    </xf>
    <xf numFmtId="0" fontId="22" fillId="7" borderId="33" applyNumberFormat="0" applyProtection="0">
      <alignment horizontal="left" vertical="top" indent="1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86" fillId="77" borderId="33" applyNumberFormat="0" applyProtection="0">
      <alignment horizontal="right" vertical="center"/>
    </xf>
    <xf numFmtId="4" fontId="83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0" fontId="22" fillId="74" borderId="33" applyNumberFormat="0" applyProtection="0">
      <alignment horizontal="left" vertical="top" indent="1"/>
    </xf>
    <xf numFmtId="4" fontId="87" fillId="66" borderId="0" applyNumberFormat="0" applyProtection="0">
      <alignment horizontal="left" vertical="center" indent="1"/>
    </xf>
    <xf numFmtId="4" fontId="88" fillId="77" borderId="33" applyNumberFormat="0" applyProtection="0">
      <alignment horizontal="right" vertical="center"/>
    </xf>
    <xf numFmtId="0" fontId="7" fillId="6" borderId="0" applyNumberFormat="0" applyBorder="0" applyAlignment="0" applyProtection="0"/>
    <xf numFmtId="0" fontId="89" fillId="78" borderId="0">
      <alignment/>
      <protection/>
    </xf>
    <xf numFmtId="49" fontId="90" fillId="78" borderId="0">
      <alignment/>
      <protection/>
    </xf>
    <xf numFmtId="49" fontId="91" fillId="78" borderId="35">
      <alignment/>
      <protection/>
    </xf>
    <xf numFmtId="49" fontId="91" fillId="78" borderId="0">
      <alignment/>
      <protection/>
    </xf>
    <xf numFmtId="0" fontId="89" fillId="19" borderId="35">
      <alignment/>
      <protection locked="0"/>
    </xf>
    <xf numFmtId="0" fontId="89" fillId="78" borderId="0">
      <alignment/>
      <protection/>
    </xf>
    <xf numFmtId="0" fontId="92" fillId="64" borderId="0">
      <alignment/>
      <protection/>
    </xf>
    <xf numFmtId="0" fontId="92" fillId="23" borderId="0">
      <alignment/>
      <protection/>
    </xf>
    <xf numFmtId="0" fontId="92" fillId="25" borderId="0">
      <alignment/>
      <protection/>
    </xf>
    <xf numFmtId="197" fontId="4" fillId="0" borderId="0" applyFont="0" applyFill="0" applyBorder="0" applyAlignment="0" applyProtection="0"/>
    <xf numFmtId="0" fontId="15" fillId="17" borderId="30" applyNumberFormat="0" applyAlignment="0" applyProtection="0"/>
    <xf numFmtId="0" fontId="15" fillId="9" borderId="30" applyNumberFormat="0" applyAlignment="0" applyProtection="0"/>
    <xf numFmtId="3" fontId="69" fillId="66" borderId="0" applyNumberFormat="0" applyBorder="0">
      <alignment horizontal="center"/>
      <protection locked="0"/>
    </xf>
    <xf numFmtId="0" fontId="45" fillId="0" borderId="0">
      <alignment/>
      <protection/>
    </xf>
    <xf numFmtId="0" fontId="50" fillId="7" borderId="12">
      <alignment vertical="center"/>
      <protection/>
    </xf>
    <xf numFmtId="0" fontId="23" fillId="19" borderId="0">
      <alignment vertical="center"/>
      <protection/>
    </xf>
    <xf numFmtId="0" fontId="50" fillId="24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0" fontId="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94" fillId="0" borderId="36" applyNumberFormat="0" applyFill="0" applyAlignment="0" applyProtection="0"/>
    <xf numFmtId="0" fontId="20" fillId="0" borderId="28" applyNumberFormat="0" applyFill="0" applyAlignment="0" applyProtection="0"/>
    <xf numFmtId="0" fontId="95" fillId="0" borderId="37" applyNumberFormat="0" applyFill="0" applyAlignment="0" applyProtection="0"/>
    <xf numFmtId="0" fontId="11" fillId="0" borderId="29" applyNumberFormat="0" applyFill="0" applyAlignment="0" applyProtection="0"/>
    <xf numFmtId="0" fontId="96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42" fillId="0" borderId="0" applyNumberFormat="0" applyFill="0" applyBorder="0" applyAlignment="0" applyProtection="0"/>
    <xf numFmtId="0" fontId="143" fillId="0" borderId="39" applyNumberFormat="0" applyFill="0" applyAlignment="0" applyProtection="0"/>
    <xf numFmtId="0" fontId="144" fillId="0" borderId="39" applyNumberFormat="0" applyFill="0" applyAlignment="0" applyProtection="0"/>
    <xf numFmtId="0" fontId="59" fillId="0" borderId="27" applyNumberFormat="0" applyFill="0" applyAlignment="0" applyProtection="0"/>
    <xf numFmtId="0" fontId="145" fillId="0" borderId="40" applyNumberFormat="0" applyFill="0" applyAlignment="0" applyProtection="0"/>
    <xf numFmtId="0" fontId="146" fillId="0" borderId="40" applyNumberFormat="0" applyFill="0" applyAlignment="0" applyProtection="0"/>
    <xf numFmtId="0" fontId="60" fillId="0" borderId="28" applyNumberFormat="0" applyFill="0" applyAlignment="0" applyProtection="0"/>
    <xf numFmtId="0" fontId="125" fillId="0" borderId="41" applyNumberFormat="0" applyFill="0" applyAlignment="0" applyProtection="0"/>
    <xf numFmtId="0" fontId="126" fillId="0" borderId="41" applyNumberFormat="0" applyFill="0" applyAlignment="0" applyProtection="0"/>
    <xf numFmtId="0" fontId="4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47" fillId="0" borderId="42" applyNumberFormat="0" applyFill="0" applyAlignment="0" applyProtection="0"/>
    <xf numFmtId="0" fontId="84" fillId="0" borderId="43" applyNumberFormat="0" applyFill="0" applyAlignment="0" applyProtection="0"/>
    <xf numFmtId="0" fontId="21" fillId="0" borderId="43" applyNumberFormat="0" applyFill="0" applyAlignment="0" applyProtection="0"/>
    <xf numFmtId="0" fontId="21" fillId="0" borderId="44" applyNumberFormat="0" applyFill="0" applyAlignment="0" applyProtection="0"/>
    <xf numFmtId="0" fontId="148" fillId="0" borderId="42" applyNumberFormat="0" applyFill="0" applyAlignment="0" applyProtection="0"/>
    <xf numFmtId="0" fontId="148" fillId="0" borderId="43" applyNumberFormat="0" applyFill="0" applyAlignment="0" applyProtection="0"/>
    <xf numFmtId="198" fontId="77" fillId="0" borderId="13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53" borderId="21" applyNumberFormat="0" applyAlignment="0" applyProtection="0"/>
    <xf numFmtId="199" fontId="4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4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74" fontId="46" fillId="7" borderId="0">
      <alignment vertical="center"/>
      <protection/>
    </xf>
    <xf numFmtId="175" fontId="46" fillId="7" borderId="0">
      <alignment vertical="center"/>
      <protection locked="0"/>
    </xf>
    <xf numFmtId="176" fontId="47" fillId="7" borderId="0">
      <alignment vertical="center"/>
      <protection/>
    </xf>
  </cellStyleXfs>
  <cellXfs count="20">
    <xf numFmtId="0" fontId="0" fillId="0" borderId="0" xfId="0" applyNumberFormat="1" applyFill="1" applyBorder="1" applyAlignment="1" applyProtection="1">
      <alignment/>
      <protection/>
    </xf>
    <xf numFmtId="0" fontId="113" fillId="0" borderId="0" xfId="984">
      <alignment/>
      <protection/>
    </xf>
    <xf numFmtId="4" fontId="113" fillId="0" borderId="0" xfId="984" applyNumberFormat="1">
      <alignment/>
      <protection/>
    </xf>
    <xf numFmtId="0" fontId="108" fillId="79" borderId="0" xfId="1702" applyFont="1" applyFill="1">
      <alignment/>
      <protection/>
    </xf>
    <xf numFmtId="0" fontId="5" fillId="79" borderId="0" xfId="0" applyNumberFormat="1" applyFont="1" applyFill="1" applyBorder="1" applyAlignment="1" applyProtection="1">
      <alignment/>
      <protection/>
    </xf>
    <xf numFmtId="0" fontId="109" fillId="79" borderId="0" xfId="1702" applyFont="1" applyFill="1" applyBorder="1" applyAlignment="1">
      <alignment horizontal="center" vertical="center" wrapText="1"/>
      <protection/>
    </xf>
    <xf numFmtId="0" fontId="109" fillId="2" borderId="2" xfId="1702" applyFont="1" applyFill="1" applyBorder="1" applyAlignment="1">
      <alignment horizontal="center"/>
      <protection/>
    </xf>
    <xf numFmtId="0" fontId="109" fillId="2" borderId="45" xfId="1702" applyFont="1" applyFill="1" applyBorder="1" applyAlignment="1">
      <alignment horizontal="center"/>
      <protection/>
    </xf>
    <xf numFmtId="0" fontId="109" fillId="2" borderId="45" xfId="1702" applyNumberFormat="1" applyFont="1" applyFill="1" applyBorder="1" applyAlignment="1">
      <alignment horizontal="center"/>
      <protection/>
    </xf>
    <xf numFmtId="0" fontId="109" fillId="2" borderId="6" xfId="1702" applyNumberFormat="1" applyFont="1" applyFill="1" applyBorder="1" applyAlignment="1">
      <alignment horizontal="center"/>
      <protection/>
    </xf>
    <xf numFmtId="0" fontId="108" fillId="79" borderId="46" xfId="1702" applyFont="1" applyFill="1" applyBorder="1">
      <alignment/>
      <protection/>
    </xf>
    <xf numFmtId="4" fontId="108" fillId="79" borderId="26" xfId="1702" applyNumberFormat="1" applyFont="1" applyFill="1" applyBorder="1">
      <alignment/>
      <protection/>
    </xf>
    <xf numFmtId="4" fontId="108" fillId="79" borderId="45" xfId="1702" applyNumberFormat="1" applyFont="1" applyFill="1" applyBorder="1">
      <alignment/>
      <protection/>
    </xf>
    <xf numFmtId="10" fontId="108" fillId="79" borderId="6" xfId="1702" applyNumberFormat="1" applyFont="1" applyFill="1" applyBorder="1">
      <alignment/>
      <protection/>
    </xf>
    <xf numFmtId="0" fontId="109" fillId="79" borderId="46" xfId="1702" applyFont="1" applyFill="1" applyBorder="1">
      <alignment/>
      <protection/>
    </xf>
    <xf numFmtId="4" fontId="109" fillId="79" borderId="26" xfId="1702" applyNumberFormat="1" applyFont="1" applyFill="1" applyBorder="1">
      <alignment/>
      <protection/>
    </xf>
    <xf numFmtId="10" fontId="109" fillId="79" borderId="47" xfId="1702" applyNumberFormat="1" applyFont="1" applyFill="1" applyBorder="1">
      <alignment/>
      <protection/>
    </xf>
    <xf numFmtId="10" fontId="108" fillId="79" borderId="0" xfId="1702" applyNumberFormat="1" applyFont="1" applyFill="1">
      <alignment/>
      <protection/>
    </xf>
    <xf numFmtId="0" fontId="110" fillId="79" borderId="0" xfId="1702" applyFont="1" applyFill="1" applyBorder="1" applyAlignment="1">
      <alignment horizontal="center" vertical="center" wrapText="1"/>
      <protection/>
    </xf>
    <xf numFmtId="0" fontId="109" fillId="79" borderId="0" xfId="1702" applyFont="1" applyFill="1" applyAlignment="1">
      <alignment horizontal="center"/>
      <protection/>
    </xf>
  </cellXfs>
  <cellStyles count="1955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rmal_Cuadro 59_ y grafico 31 Evolucion Gastos Tractosucesivo 04-08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orcentaje 2" xfId="1729"/>
    <cellStyle name="Porcentaje 2 2" xfId="1730"/>
    <cellStyle name="Porcentaje 3" xfId="1731"/>
    <cellStyle name="Porcentaje 3 2" xfId="1732"/>
    <cellStyle name="Porcentaje 4" xfId="1733"/>
    <cellStyle name="Porcentaje 4 2" xfId="1734"/>
    <cellStyle name="Porcentaje 5" xfId="1735"/>
    <cellStyle name="Porcentaje 5 2" xfId="1736"/>
    <cellStyle name="Porcentaje 5 3" xfId="1737"/>
    <cellStyle name="Porcentaje 6" xfId="1738"/>
    <cellStyle name="Porcentaje 6 2" xfId="1739"/>
    <cellStyle name="Porcentaje 6 2 2" xfId="1740"/>
    <cellStyle name="Percent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" xfId="1941"/>
    <cellStyle name="Título 1 2" xfId="1942"/>
    <cellStyle name="Título 1 3" xfId="1943"/>
    <cellStyle name="Título 2" xfId="1944"/>
    <cellStyle name="Título 2 2" xfId="1945"/>
    <cellStyle name="Título 2 3" xfId="1946"/>
    <cellStyle name="Título 3" xfId="1947"/>
    <cellStyle name="Título 3 2" xfId="1948"/>
    <cellStyle name="Título 3 3" xfId="1949"/>
    <cellStyle name="Título 4" xfId="1950"/>
    <cellStyle name="Total" xfId="1951"/>
    <cellStyle name="Total 2" xfId="1952"/>
    <cellStyle name="Total 2 2" xfId="1953"/>
    <cellStyle name="Total 2 3" xfId="1954"/>
    <cellStyle name="Total 3" xfId="1955"/>
    <cellStyle name="Total 4" xfId="1956"/>
    <cellStyle name="UR" xfId="1957"/>
    <cellStyle name="V_Daten" xfId="1958"/>
    <cellStyle name="V_Daten 2" xfId="1959"/>
    <cellStyle name="V_Daten_P" xfId="1960"/>
    <cellStyle name="Vérification" xfId="1961"/>
    <cellStyle name="Vírgula_PERSONAL" xfId="1962"/>
    <cellStyle name="Währung [0]_ AE-faktoren" xfId="1963"/>
    <cellStyle name="Währung_ AE-faktoren" xfId="1964"/>
    <cellStyle name="Warning Text" xfId="1965"/>
    <cellStyle name="WriteOnce" xfId="1966"/>
    <cellStyle name="WriteOnce K" xfId="1967"/>
    <cellStyle name="WriteOnce_~5745942" xfId="19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65"/>
          <c:w val="0.58625"/>
          <c:h val="0.922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'c36 G18'!$A$4:$A$8</c:f>
              <c:strCache/>
            </c:strRef>
          </c:cat>
          <c:val>
            <c:numRef>
              <c:f>'c36 G18'!$B$4:$B$8</c:f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'c36 G18'!$A$4:$A$8</c:f>
              <c:strCache/>
            </c:strRef>
          </c:cat>
          <c:val>
            <c:numRef>
              <c:f>'c36 G18'!$C$4:$C$8</c:f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EB4E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'c36 G18'!$A$4:$A$8</c:f>
              <c:strCache/>
            </c:strRef>
          </c:cat>
          <c:val>
            <c:numRef>
              <c:f>'c36 G18'!$D$4:$D$8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"/>
          <c:w val="0.33325"/>
          <c:h val="0.8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86"/>
          <c:w val="0.50975"/>
          <c:h val="0.929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G18'!$A$4:$A$8</c:f>
              <c:strCache>
                <c:ptCount val="4"/>
                <c:pt idx="0">
                  <c:v>Arrendamientos y cánones</c:v>
                </c:pt>
                <c:pt idx="1">
                  <c:v>Reparaciones, mantenimiento y conservación</c:v>
                </c:pt>
                <c:pt idx="2">
                  <c:v>Material, suministros y otros</c:v>
                </c:pt>
                <c:pt idx="3">
                  <c:v>Indemnizaciones por razón del servicio</c:v>
                </c:pt>
              </c:strCache>
            </c:strRef>
          </c:cat>
          <c:val>
            <c:numRef>
              <c:f>'c36 G18'!$B$4:$B$8</c:f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G18'!$A$4:$A$8</c:f>
              <c:strCache>
                <c:ptCount val="4"/>
                <c:pt idx="0">
                  <c:v>Arrendamientos y cánones</c:v>
                </c:pt>
                <c:pt idx="1">
                  <c:v>Reparaciones, mantenimiento y conservación</c:v>
                </c:pt>
                <c:pt idx="2">
                  <c:v>Material, suministros y otros</c:v>
                </c:pt>
                <c:pt idx="3">
                  <c:v>Indemnizaciones por razón del servicio</c:v>
                </c:pt>
              </c:strCache>
            </c:strRef>
          </c:cat>
          <c:val>
            <c:numRef>
              <c:f>'c36 G18'!$C$4:$C$8</c:f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EB4E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'c36 G18 (2)'!$A$4:$A$7</c:f>
              <c:strCache/>
            </c:strRef>
          </c:cat>
          <c:val>
            <c:numRef>
              <c:f>'c36 G18 (2)'!$D$4:$D$7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19775"/>
          <c:w val="0.332"/>
          <c:h val="0.80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GASTOS CORRIENTES EN  BIENES Y SERVICIOS</a:t>
            </a:r>
          </a:p>
        </c:rich>
      </c:tx>
      <c:layout>
        <c:manualLayout>
          <c:xMode val="factor"/>
          <c:yMode val="factor"/>
          <c:x val="0.06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45"/>
          <c:w val="0.89775"/>
          <c:h val="0.830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8080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evolución_gastos_corrientes!$A$1:$E$1</c:f>
              <c:numCache/>
            </c:numRef>
          </c:cat>
          <c:val>
            <c:numRef>
              <c:f>evolución_gastos_corrientes!$A$2:$E$2</c:f>
              <c:numCache/>
            </c:numRef>
          </c:val>
          <c:smooth val="0"/>
        </c:ser>
        <c:marker val="1"/>
        <c:axId val="65445357"/>
        <c:axId val="52137302"/>
      </c:line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  <c:max val="43000000"/>
          <c:min val="31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453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9525</xdr:rowOff>
    </xdr:from>
    <xdr:to>
      <xdr:col>4</xdr:col>
      <xdr:colOff>1257300</xdr:colOff>
      <xdr:row>31</xdr:row>
      <xdr:rowOff>0</xdr:rowOff>
    </xdr:to>
    <xdr:graphicFrame>
      <xdr:nvGraphicFramePr>
        <xdr:cNvPr id="1" name="2 Gráfico"/>
        <xdr:cNvGraphicFramePr/>
      </xdr:nvGraphicFramePr>
      <xdr:xfrm>
        <a:off x="542925" y="2771775"/>
        <a:ext cx="5029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9525</xdr:rowOff>
    </xdr:from>
    <xdr:to>
      <xdr:col>4</xdr:col>
      <xdr:colOff>790575</xdr:colOff>
      <xdr:row>26</xdr:row>
      <xdr:rowOff>76200</xdr:rowOff>
    </xdr:to>
    <xdr:graphicFrame>
      <xdr:nvGraphicFramePr>
        <xdr:cNvPr id="1" name="2 Gráfico"/>
        <xdr:cNvGraphicFramePr/>
      </xdr:nvGraphicFramePr>
      <xdr:xfrm>
        <a:off x="542925" y="2581275"/>
        <a:ext cx="4562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152400</xdr:rowOff>
    </xdr:from>
    <xdr:to>
      <xdr:col>7</xdr:col>
      <xdr:colOff>419100</xdr:colOff>
      <xdr:row>19</xdr:row>
      <xdr:rowOff>57150</xdr:rowOff>
    </xdr:to>
    <xdr:graphicFrame>
      <xdr:nvGraphicFramePr>
        <xdr:cNvPr id="1" name="1 Gráfico"/>
        <xdr:cNvGraphicFramePr/>
      </xdr:nvGraphicFramePr>
      <xdr:xfrm>
        <a:off x="1200150" y="857250"/>
        <a:ext cx="4981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3">
        <row r="8">
          <cell r="C8">
            <v>41917516.99</v>
          </cell>
          <cell r="F8">
            <v>40822193.79</v>
          </cell>
          <cell r="I8">
            <v>38684619.43</v>
          </cell>
          <cell r="L8">
            <v>32852064.74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1"/>
  <sheetViews>
    <sheetView tabSelected="1" zoomScalePageLayoutView="0" workbookViewId="0" topLeftCell="A1">
      <selection activeCell="A1" sqref="A1:E9"/>
    </sheetView>
  </sheetViews>
  <sheetFormatPr defaultColWidth="11.421875" defaultRowHeight="12.75"/>
  <cols>
    <col min="1" max="1" width="45.421875" style="4" customWidth="1"/>
    <col min="2" max="3" width="0" style="4" hidden="1" customWidth="1"/>
    <col min="4" max="4" width="19.28125" style="4" customWidth="1"/>
    <col min="5" max="5" width="24.421875" style="4" customWidth="1"/>
    <col min="6" max="16384" width="11.421875" style="4" customWidth="1"/>
  </cols>
  <sheetData>
    <row r="1" spans="1:5" ht="18.75" customHeight="1">
      <c r="A1" s="18" t="s">
        <v>9</v>
      </c>
      <c r="B1" s="18"/>
      <c r="C1" s="18"/>
      <c r="D1" s="18"/>
      <c r="E1" s="18"/>
    </row>
    <row r="2" spans="1:5" ht="8.25" customHeight="1">
      <c r="A2" s="5"/>
      <c r="B2" s="5"/>
      <c r="C2" s="5"/>
      <c r="D2" s="5"/>
      <c r="E2" s="5"/>
    </row>
    <row r="3" spans="1:5" ht="25.5" customHeight="1">
      <c r="A3" s="6" t="s">
        <v>2</v>
      </c>
      <c r="B3" s="7"/>
      <c r="C3" s="7"/>
      <c r="D3" s="8" t="s">
        <v>3</v>
      </c>
      <c r="E3" s="9" t="s">
        <v>4</v>
      </c>
    </row>
    <row r="4" spans="1:5" ht="15">
      <c r="A4" s="10" t="s">
        <v>1</v>
      </c>
      <c r="B4" s="11">
        <v>7800328.53</v>
      </c>
      <c r="C4" s="11">
        <v>8022092.12</v>
      </c>
      <c r="D4" s="12">
        <v>2442436.53</v>
      </c>
      <c r="E4" s="13">
        <f>D4/D9</f>
        <v>0.07142089263195582</v>
      </c>
    </row>
    <row r="5" spans="1:5" ht="15">
      <c r="A5" s="10" t="s">
        <v>5</v>
      </c>
      <c r="B5" s="11">
        <v>2594789.69</v>
      </c>
      <c r="C5" s="11">
        <v>2892167.59</v>
      </c>
      <c r="D5" s="12">
        <v>2328561.23</v>
      </c>
      <c r="E5" s="13">
        <f>D5/D9</f>
        <v>0.06809099010436312</v>
      </c>
    </row>
    <row r="6" spans="1:5" ht="15">
      <c r="A6" s="10" t="s">
        <v>6</v>
      </c>
      <c r="B6" s="11">
        <v>1583851.17</v>
      </c>
      <c r="C6" s="11">
        <v>1768022.66</v>
      </c>
      <c r="D6" s="12">
        <v>28041581.58</v>
      </c>
      <c r="E6" s="13">
        <f>D6/D9</f>
        <v>0.8199823261140834</v>
      </c>
    </row>
    <row r="7" spans="1:5" ht="15">
      <c r="A7" s="10" t="s">
        <v>7</v>
      </c>
      <c r="B7" s="11">
        <v>2780499.67</v>
      </c>
      <c r="C7" s="11">
        <v>1493475.96</v>
      </c>
      <c r="D7" s="12">
        <v>1385208.45</v>
      </c>
      <c r="E7" s="13">
        <f>D7/D9</f>
        <v>0.04050579114959763</v>
      </c>
    </row>
    <row r="8" spans="1:5" ht="15">
      <c r="A8" s="10" t="s">
        <v>8</v>
      </c>
      <c r="B8" s="11">
        <v>618032.91</v>
      </c>
      <c r="C8" s="11">
        <v>801728.89</v>
      </c>
      <c r="D8" s="12">
        <v>0</v>
      </c>
      <c r="E8" s="13">
        <f>D8/D9</f>
        <v>0</v>
      </c>
    </row>
    <row r="9" spans="1:5" ht="15">
      <c r="A9" s="14" t="s">
        <v>0</v>
      </c>
      <c r="B9" s="15">
        <f>SUM(B4:B8)</f>
        <v>15377501.97</v>
      </c>
      <c r="C9" s="15">
        <f>SUM(C4:C8)</f>
        <v>14977487.220000003</v>
      </c>
      <c r="D9" s="15">
        <f>SUM(D4:D8)</f>
        <v>34197787.79</v>
      </c>
      <c r="E9" s="16">
        <f>D9/D9</f>
        <v>1</v>
      </c>
    </row>
    <row r="10" spans="1:5" ht="15">
      <c r="A10" s="3"/>
      <c r="B10" s="3"/>
      <c r="C10" s="3"/>
      <c r="D10" s="3"/>
      <c r="E10" s="17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19" t="s">
        <v>10</v>
      </c>
      <c r="B13" s="19"/>
      <c r="C13" s="19"/>
      <c r="D13" s="19"/>
      <c r="E13" s="19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mergeCells count="2">
    <mergeCell ref="A1:E1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ignoredErrors>
    <ignoredError sqref="D10 D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45.421875" style="4" customWidth="1"/>
    <col min="2" max="3" width="0" style="4" hidden="1" customWidth="1"/>
    <col min="4" max="4" width="19.28125" style="4" customWidth="1"/>
    <col min="5" max="5" width="24.421875" style="4" customWidth="1"/>
    <col min="6" max="16384" width="11.421875" style="4" customWidth="1"/>
  </cols>
  <sheetData>
    <row r="1" spans="1:5" ht="18.75" customHeight="1">
      <c r="A1" s="18" t="s">
        <v>9</v>
      </c>
      <c r="B1" s="18"/>
      <c r="C1" s="18"/>
      <c r="D1" s="18"/>
      <c r="E1" s="18"/>
    </row>
    <row r="2" spans="1:5" ht="8.25" customHeight="1">
      <c r="A2" s="5"/>
      <c r="B2" s="5"/>
      <c r="C2" s="5"/>
      <c r="D2" s="5"/>
      <c r="E2" s="5"/>
    </row>
    <row r="3" spans="1:5" ht="25.5" customHeight="1">
      <c r="A3" s="6" t="s">
        <v>2</v>
      </c>
      <c r="B3" s="7"/>
      <c r="C3" s="7"/>
      <c r="D3" s="8" t="s">
        <v>3</v>
      </c>
      <c r="E3" s="9" t="s">
        <v>4</v>
      </c>
    </row>
    <row r="4" spans="1:5" ht="15">
      <c r="A4" s="10" t="s">
        <v>1</v>
      </c>
      <c r="B4" s="11">
        <v>7800328.53</v>
      </c>
      <c r="C4" s="11">
        <v>8022092.12</v>
      </c>
      <c r="D4" s="12">
        <v>2442436.53</v>
      </c>
      <c r="E4" s="13">
        <f>D4/D8</f>
        <v>0.07142089263195582</v>
      </c>
    </row>
    <row r="5" spans="1:5" ht="15">
      <c r="A5" s="10" t="s">
        <v>5</v>
      </c>
      <c r="B5" s="11">
        <v>2594789.69</v>
      </c>
      <c r="C5" s="11">
        <v>2892167.59</v>
      </c>
      <c r="D5" s="12">
        <v>2328561.23</v>
      </c>
      <c r="E5" s="13">
        <f>D5/D8</f>
        <v>0.06809099010436312</v>
      </c>
    </row>
    <row r="6" spans="1:5" ht="15">
      <c r="A6" s="10" t="s">
        <v>6</v>
      </c>
      <c r="B6" s="11">
        <v>1583851.17</v>
      </c>
      <c r="C6" s="11">
        <v>1768022.66</v>
      </c>
      <c r="D6" s="12">
        <v>28041581.58</v>
      </c>
      <c r="E6" s="13">
        <f>D6/D8</f>
        <v>0.8199823261140834</v>
      </c>
    </row>
    <row r="7" spans="1:5" ht="15">
      <c r="A7" s="10" t="s">
        <v>7</v>
      </c>
      <c r="B7" s="11">
        <v>2780499.67</v>
      </c>
      <c r="C7" s="11">
        <v>1493475.96</v>
      </c>
      <c r="D7" s="12">
        <v>1385208.45</v>
      </c>
      <c r="E7" s="13">
        <f>D7/D8</f>
        <v>0.04050579114959763</v>
      </c>
    </row>
    <row r="8" spans="1:5" ht="15">
      <c r="A8" s="14" t="s">
        <v>0</v>
      </c>
      <c r="B8" s="15">
        <f>SUM(B4:B7)</f>
        <v>14759469.06</v>
      </c>
      <c r="C8" s="15">
        <f>SUM(C4:C7)</f>
        <v>14175758.330000002</v>
      </c>
      <c r="D8" s="15">
        <f>SUM(D4:D7)</f>
        <v>34197787.79</v>
      </c>
      <c r="E8" s="16">
        <f>D8/D8</f>
        <v>1</v>
      </c>
    </row>
    <row r="9" spans="1:5" ht="15">
      <c r="A9" s="3"/>
      <c r="B9" s="3"/>
      <c r="C9" s="3"/>
      <c r="D9" s="3"/>
      <c r="E9" s="17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19" t="s">
        <v>10</v>
      </c>
      <c r="B12" s="19"/>
      <c r="C12" s="19"/>
      <c r="D12" s="19"/>
      <c r="E12" s="19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</sheetData>
  <sheetProtection/>
  <mergeCells count="2">
    <mergeCell ref="A1:E1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5" width="12.7109375" style="1" bestFit="1" customWidth="1"/>
    <col min="6" max="16384" width="11.421875" style="1" customWidth="1"/>
  </cols>
  <sheetData>
    <row r="1" spans="1:5" ht="15">
      <c r="A1" s="1">
        <v>2010</v>
      </c>
      <c r="B1" s="1">
        <v>2011</v>
      </c>
      <c r="C1" s="1">
        <v>2012</v>
      </c>
      <c r="D1" s="1">
        <v>2013</v>
      </c>
      <c r="E1" s="1">
        <v>2014</v>
      </c>
    </row>
    <row r="2" spans="1:5" ht="15">
      <c r="A2" s="2">
        <f>'[1]2.a) Gastos'!C8</f>
        <v>41917516.99</v>
      </c>
      <c r="B2" s="2">
        <f>'[1]2.a) Gastos'!F8</f>
        <v>40822193.79</v>
      </c>
      <c r="C2" s="2">
        <f>'[1]2.a) Gastos'!I8</f>
        <v>38684619.43</v>
      </c>
      <c r="D2" s="2">
        <f>'[1]2.a) Gastos'!L8</f>
        <v>32852064.74</v>
      </c>
      <c r="E2" s="2">
        <f>'c36 G18'!$D$9</f>
        <v>34197787.79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2013-07-25T10:50:08Z</cp:lastPrinted>
  <dcterms:created xsi:type="dcterms:W3CDTF">2013-05-07T12:54:10Z</dcterms:created>
  <dcterms:modified xsi:type="dcterms:W3CDTF">2015-11-05T12:04:57Z</dcterms:modified>
  <cp:category/>
  <cp:version/>
  <cp:contentType/>
  <cp:contentStatus/>
</cp:coreProperties>
</file>