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265" windowHeight="6570" activeTab="0"/>
  </bookViews>
  <sheets>
    <sheet name="CUADRO 47" sheetId="1" r:id="rId1"/>
  </sheets>
  <definedNames>
    <definedName name="_xlnm.Print_Area" localSheetId="0">'CUADRO 47'!$A$1:$H$35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<sst xmlns="http://schemas.openxmlformats.org/spreadsheetml/2006/main" count="17" uniqueCount="17">
  <si>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ACTIVO </t>
  </si>
  <si>
    <t>PASIVO CIRCULANTE</t>
  </si>
  <si>
    <t>PASIVO</t>
  </si>
  <si>
    <t>FONDOS PROPIOS</t>
  </si>
  <si>
    <t>FONDOS AJENOS</t>
  </si>
  <si>
    <t>A LARGO PLAZO</t>
  </si>
  <si>
    <t>A CORTO PLAZO</t>
  </si>
  <si>
    <t>ACTIVO CIRCULANTE</t>
  </si>
  <si>
    <t>ACTIVO FIJO</t>
  </si>
  <si>
    <t>PASIVO FIJO</t>
  </si>
  <si>
    <t>Cuadro 47. ANÁLISIS DEL BALANCE POR MASAS PATRIMONIALES</t>
  </si>
  <si>
    <t>EXIGIBLE</t>
  </si>
  <si>
    <t>DISPONIBLE</t>
  </si>
  <si>
    <t>EJERCICIO 2015      FECHA 31/12/2015</t>
  </si>
  <si>
    <r>
      <t xml:space="preserve">40,79 M.  </t>
    </r>
    <r>
      <rPr>
        <b/>
        <sz val="12"/>
        <rFont val="Calibri"/>
        <family val="2"/>
      </rPr>
      <t>(45,03%)</t>
    </r>
  </si>
  <si>
    <r>
      <t xml:space="preserve">49,79 M. </t>
    </r>
    <r>
      <rPr>
        <b/>
        <sz val="12"/>
        <rFont val="Calibri"/>
        <family val="2"/>
      </rPr>
      <t>(54,97%)</t>
    </r>
  </si>
  <si>
    <t>CAPITAL CIRCULANTE  1,05%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</si>
</sst>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285"/>
        <bgColor indexed="64"/>
      </patternFill>
    </fill>
    <fill>
      <patternFill patternType="solid">
        <fgColor rgb="FFF7A7E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3" fillId="13" borderId="10" xfId="0" applyFont="1" applyFill="1" applyBorder="1" applyAlignment="1">
      <alignment horizontal="center"/>
    </xf>
    <xf numFmtId="4" fontId="21" fillId="13" borderId="10" xfId="0" applyNumberFormat="1" applyFont="1" applyFill="1" applyBorder="1" applyAlignment="1">
      <alignment horizontal="center" vertical="center" wrapText="1"/>
    </xf>
    <xf numFmtId="10" fontId="3" fillId="13" borderId="10" xfId="0" applyNumberFormat="1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0" fontId="21" fillId="12" borderId="12" xfId="0" applyFont="1" applyFill="1" applyBorder="1" applyAlignment="1">
      <alignment/>
    </xf>
    <xf numFmtId="4" fontId="21" fillId="12" borderId="0" xfId="0" applyNumberFormat="1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/>
    </xf>
    <xf numFmtId="0" fontId="21" fillId="12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4" fontId="43" fillId="0" borderId="0" xfId="0" applyNumberFormat="1" applyFont="1" applyBorder="1" applyAlignment="1">
      <alignment/>
    </xf>
    <xf numFmtId="10" fontId="43" fillId="0" borderId="0" xfId="0" applyNumberFormat="1" applyFont="1" applyAlignment="1">
      <alignment/>
    </xf>
    <xf numFmtId="169" fontId="21" fillId="0" borderId="0" xfId="0" applyNumberFormat="1" applyFont="1" applyBorder="1" applyAlignment="1">
      <alignment/>
    </xf>
    <xf numFmtId="0" fontId="43" fillId="34" borderId="13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4" fillId="7" borderId="10" xfId="0" applyFont="1" applyFill="1" applyBorder="1" applyAlignment="1">
      <alignment horizontal="center"/>
    </xf>
    <xf numFmtId="0" fontId="43" fillId="7" borderId="16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4" fillId="7" borderId="1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4" fontId="21" fillId="7" borderId="10" xfId="0" applyNumberFormat="1" applyFont="1" applyFill="1" applyBorder="1" applyAlignment="1">
      <alignment horizontal="center" vertical="center"/>
    </xf>
    <xf numFmtId="10" fontId="3" fillId="7" borderId="10" xfId="0" applyNumberFormat="1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/>
    </xf>
    <xf numFmtId="0" fontId="21" fillId="6" borderId="14" xfId="0" applyFont="1" applyFill="1" applyBorder="1" applyAlignment="1">
      <alignment/>
    </xf>
    <xf numFmtId="0" fontId="3" fillId="6" borderId="14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vertical="center"/>
    </xf>
    <xf numFmtId="0" fontId="21" fillId="6" borderId="14" xfId="0" applyFont="1" applyFill="1" applyBorder="1" applyAlignment="1">
      <alignment/>
    </xf>
    <xf numFmtId="4" fontId="21" fillId="6" borderId="14" xfId="0" applyNumberFormat="1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10" fontId="3" fillId="6" borderId="14" xfId="0" applyNumberFormat="1" applyFont="1" applyFill="1" applyBorder="1" applyAlignment="1">
      <alignment horizontal="center"/>
    </xf>
    <xf numFmtId="0" fontId="21" fillId="6" borderId="18" xfId="0" applyFont="1" applyFill="1" applyBorder="1" applyAlignment="1">
      <alignment/>
    </xf>
    <xf numFmtId="0" fontId="3" fillId="12" borderId="15" xfId="0" applyFont="1" applyFill="1" applyBorder="1" applyAlignment="1">
      <alignment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vertical="center"/>
    </xf>
    <xf numFmtId="10" fontId="3" fillId="12" borderId="0" xfId="0" applyNumberFormat="1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/>
    </xf>
    <xf numFmtId="0" fontId="21" fillId="36" borderId="14" xfId="0" applyFont="1" applyFill="1" applyBorder="1" applyAlignment="1">
      <alignment/>
    </xf>
    <xf numFmtId="0" fontId="43" fillId="13" borderId="19" xfId="0" applyFont="1" applyFill="1" applyBorder="1" applyAlignment="1">
      <alignment/>
    </xf>
    <xf numFmtId="0" fontId="43" fillId="13" borderId="18" xfId="0" applyFont="1" applyFill="1" applyBorder="1" applyAlignment="1">
      <alignment/>
    </xf>
    <xf numFmtId="0" fontId="21" fillId="37" borderId="16" xfId="0" applyFont="1" applyFill="1" applyBorder="1" applyAlignment="1">
      <alignment/>
    </xf>
    <xf numFmtId="4" fontId="3" fillId="37" borderId="10" xfId="0" applyNumberFormat="1" applyFont="1" applyFill="1" applyBorder="1" applyAlignment="1">
      <alignment horizontal="center" vertical="center" wrapText="1"/>
    </xf>
    <xf numFmtId="4" fontId="21" fillId="37" borderId="11" xfId="0" applyNumberFormat="1" applyFont="1" applyFill="1" applyBorder="1" applyAlignment="1">
      <alignment horizontal="center" vertical="center" wrapText="1"/>
    </xf>
    <xf numFmtId="4" fontId="21" fillId="37" borderId="10" xfId="0" applyNumberFormat="1" applyFont="1" applyFill="1" applyBorder="1" applyAlignment="1">
      <alignment horizontal="center" vertical="center" wrapText="1"/>
    </xf>
    <xf numFmtId="4" fontId="3" fillId="38" borderId="16" xfId="0" applyNumberFormat="1" applyFont="1" applyFill="1" applyBorder="1" applyAlignment="1">
      <alignment horizontal="center" vertical="center" wrapText="1"/>
    </xf>
    <xf numFmtId="4" fontId="21" fillId="38" borderId="10" xfId="0" applyNumberFormat="1" applyFont="1" applyFill="1" applyBorder="1" applyAlignment="1">
      <alignment horizontal="center" vertical="center" wrapText="1"/>
    </xf>
    <xf numFmtId="0" fontId="43" fillId="38" borderId="11" xfId="0" applyFont="1" applyFill="1" applyBorder="1" applyAlignment="1">
      <alignment/>
    </xf>
    <xf numFmtId="0" fontId="25" fillId="39" borderId="20" xfId="0" applyFont="1" applyFill="1" applyBorder="1" applyAlignment="1">
      <alignment horizontal="center" vertical="center"/>
    </xf>
    <xf numFmtId="0" fontId="25" fillId="39" borderId="21" xfId="0" applyFont="1" applyFill="1" applyBorder="1" applyAlignment="1">
      <alignment horizontal="center" vertical="center"/>
    </xf>
    <xf numFmtId="0" fontId="25" fillId="39" borderId="2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/>
    </xf>
    <xf numFmtId="0" fontId="3" fillId="36" borderId="26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6" borderId="14" xfId="0" applyFont="1" applyFill="1" applyBorder="1" applyAlignment="1">
      <alignment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6" borderId="13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" fontId="43" fillId="33" borderId="13" xfId="0" applyNumberFormat="1" applyFont="1" applyFill="1" applyBorder="1" applyAlignment="1">
      <alignment horizontal="center" vertical="center" wrapText="1"/>
    </xf>
    <xf numFmtId="10" fontId="3" fillId="33" borderId="13" xfId="0" applyNumberFormat="1" applyFont="1" applyFill="1" applyBorder="1" applyAlignment="1">
      <alignment horizontal="center" vertical="center" wrapText="1"/>
    </xf>
    <xf numFmtId="10" fontId="3" fillId="36" borderId="13" xfId="0" applyNumberFormat="1" applyFont="1" applyFill="1" applyBorder="1" applyAlignment="1">
      <alignment horizontal="center" vertical="center" wrapText="1"/>
    </xf>
    <xf numFmtId="4" fontId="21" fillId="12" borderId="0" xfId="0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/>
    </xf>
    <xf numFmtId="10" fontId="21" fillId="36" borderId="14" xfId="0" applyNumberFormat="1" applyFont="1" applyFill="1" applyBorder="1" applyAlignment="1">
      <alignment/>
    </xf>
    <xf numFmtId="10" fontId="44" fillId="34" borderId="12" xfId="0" applyNumberFormat="1" applyFont="1" applyFill="1" applyBorder="1" applyAlignment="1">
      <alignment horizontal="center" vertical="center"/>
    </xf>
    <xf numFmtId="10" fontId="44" fillId="34" borderId="18" xfId="0" applyNumberFormat="1" applyFont="1" applyFill="1" applyBorder="1" applyAlignment="1">
      <alignment horizontal="center" vertical="center"/>
    </xf>
    <xf numFmtId="10" fontId="3" fillId="10" borderId="19" xfId="0" applyNumberFormat="1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/>
    </xf>
    <xf numFmtId="4" fontId="3" fillId="10" borderId="26" xfId="0" applyNumberFormat="1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/>
    </xf>
    <xf numFmtId="0" fontId="21" fillId="10" borderId="13" xfId="0" applyFont="1" applyFill="1" applyBorder="1" applyAlignment="1">
      <alignment/>
    </xf>
    <xf numFmtId="0" fontId="21" fillId="10" borderId="14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4" fontId="21" fillId="34" borderId="0" xfId="0" applyNumberFormat="1" applyFont="1" applyFill="1" applyBorder="1" applyAlignment="1">
      <alignment horizontal="center" vertical="center"/>
    </xf>
    <xf numFmtId="4" fontId="21" fillId="34" borderId="14" xfId="0" applyNumberFormat="1" applyFont="1" applyFill="1" applyBorder="1" applyAlignment="1">
      <alignment horizontal="center" vertical="center"/>
    </xf>
    <xf numFmtId="4" fontId="21" fillId="10" borderId="13" xfId="0" applyNumberFormat="1" applyFont="1" applyFill="1" applyBorder="1" applyAlignment="1">
      <alignment horizontal="center" vertical="center" wrapText="1"/>
    </xf>
    <xf numFmtId="4" fontId="21" fillId="10" borderId="14" xfId="0" applyNumberFormat="1" applyFont="1" applyFill="1" applyBorder="1" applyAlignment="1">
      <alignment horizontal="center" vertical="center" wrapText="1"/>
    </xf>
    <xf numFmtId="10" fontId="3" fillId="34" borderId="0" xfId="0" applyNumberFormat="1" applyFont="1" applyFill="1" applyBorder="1" applyAlignment="1">
      <alignment horizontal="center" vertical="center"/>
    </xf>
    <xf numFmtId="10" fontId="3" fillId="34" borderId="14" xfId="0" applyNumberFormat="1" applyFont="1" applyFill="1" applyBorder="1" applyAlignment="1">
      <alignment horizontal="center" vertical="center"/>
    </xf>
    <xf numFmtId="10" fontId="3" fillId="10" borderId="13" xfId="0" applyNumberFormat="1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="75" zoomScaleNormal="75" zoomScalePageLayoutView="0" workbookViewId="0" topLeftCell="A2">
      <selection activeCell="C46" sqref="C46"/>
    </sheetView>
  </sheetViews>
  <sheetFormatPr defaultColWidth="11.421875" defaultRowHeight="12.75"/>
  <cols>
    <col min="1" max="1" width="20.421875" style="4" customWidth="1"/>
    <col min="2" max="2" width="5.28125" style="1" customWidth="1"/>
    <col min="3" max="3" width="23.00390625" style="1" customWidth="1"/>
    <col min="4" max="4" width="31.28125" style="1" customWidth="1"/>
    <col min="5" max="5" width="23.00390625" style="1" customWidth="1"/>
    <col min="6" max="6" width="5.28125" style="1" customWidth="1"/>
    <col min="7" max="7" width="27.00390625" style="1" customWidth="1"/>
    <col min="8" max="8" width="26.421875" style="1" customWidth="1"/>
    <col min="9" max="10" width="11.421875" style="1" customWidth="1"/>
    <col min="11" max="11" width="15.57421875" style="1" bestFit="1" customWidth="1"/>
    <col min="12" max="16384" width="11.421875" style="1" customWidth="1"/>
  </cols>
  <sheetData>
    <row r="1" spans="1:8" s="9" customFormat="1" ht="25.5" customHeight="1">
      <c r="A1" s="65" t="s">
        <v>10</v>
      </c>
      <c r="B1" s="66"/>
      <c r="C1" s="66"/>
      <c r="D1" s="66"/>
      <c r="E1" s="66"/>
      <c r="F1" s="66"/>
      <c r="G1" s="66"/>
      <c r="H1" s="67"/>
    </row>
    <row r="2" spans="1:8" s="9" customFormat="1" ht="23.25" customHeight="1">
      <c r="A2" s="68" t="s">
        <v>13</v>
      </c>
      <c r="B2" s="68"/>
      <c r="C2" s="68"/>
      <c r="D2" s="68"/>
      <c r="E2" s="68"/>
      <c r="F2" s="68"/>
      <c r="G2" s="68"/>
      <c r="H2" s="68"/>
    </row>
    <row r="3" spans="1:6" ht="8.25" customHeight="1">
      <c r="A3" s="2"/>
      <c r="B3" s="3"/>
      <c r="C3" s="3"/>
      <c r="D3" s="3"/>
      <c r="E3" s="3"/>
      <c r="F3" s="3"/>
    </row>
    <row r="4" spans="2:6" ht="32.25" customHeight="1">
      <c r="B4" s="75" t="s">
        <v>0</v>
      </c>
      <c r="C4" s="76"/>
      <c r="D4" s="4"/>
      <c r="E4" s="77" t="s">
        <v>2</v>
      </c>
      <c r="F4" s="77"/>
    </row>
    <row r="5" ht="9" customHeight="1"/>
    <row r="6" spans="1:8" ht="12.75" customHeight="1">
      <c r="A6" s="16"/>
      <c r="B6" s="78"/>
      <c r="C6" s="79"/>
      <c r="D6" s="17"/>
      <c r="E6" s="80"/>
      <c r="F6" s="81"/>
      <c r="G6" s="41"/>
      <c r="H6" s="17"/>
    </row>
    <row r="7" spans="1:8" ht="12.75" customHeight="1">
      <c r="A7" s="16"/>
      <c r="B7" s="82" t="s">
        <v>8</v>
      </c>
      <c r="C7" s="83"/>
      <c r="D7" s="17"/>
      <c r="E7" s="85" t="s">
        <v>9</v>
      </c>
      <c r="F7" s="86"/>
      <c r="G7" s="42"/>
      <c r="H7" s="17"/>
    </row>
    <row r="8" spans="1:8" ht="12.75" customHeight="1">
      <c r="A8" s="16"/>
      <c r="B8" s="84"/>
      <c r="C8" s="83"/>
      <c r="D8" s="17"/>
      <c r="E8" s="87"/>
      <c r="F8" s="86"/>
      <c r="G8" s="43"/>
      <c r="H8" s="17"/>
    </row>
    <row r="9" spans="1:8" ht="12.75" customHeight="1">
      <c r="A9" s="16"/>
      <c r="B9" s="84"/>
      <c r="C9" s="83"/>
      <c r="D9" s="17"/>
      <c r="E9" s="87"/>
      <c r="F9" s="86"/>
      <c r="G9" s="43" t="s">
        <v>3</v>
      </c>
      <c r="H9" s="17"/>
    </row>
    <row r="10" spans="1:8" ht="12.75" customHeight="1">
      <c r="A10" s="16"/>
      <c r="B10" s="84"/>
      <c r="C10" s="83"/>
      <c r="D10" s="17"/>
      <c r="E10" s="87"/>
      <c r="F10" s="86"/>
      <c r="G10" s="44"/>
      <c r="H10" s="17"/>
    </row>
    <row r="11" spans="1:8" ht="4.5" customHeight="1">
      <c r="A11" s="16"/>
      <c r="B11" s="82"/>
      <c r="C11" s="88"/>
      <c r="D11" s="17"/>
      <c r="E11" s="85"/>
      <c r="F11" s="89"/>
      <c r="G11" s="44"/>
      <c r="H11" s="17"/>
    </row>
    <row r="12" spans="1:8" ht="12.75" customHeight="1">
      <c r="A12" s="16"/>
      <c r="B12" s="82"/>
      <c r="C12" s="88"/>
      <c r="D12" s="17"/>
      <c r="E12" s="85"/>
      <c r="F12" s="89"/>
      <c r="G12" s="44"/>
      <c r="H12" s="17"/>
    </row>
    <row r="13" spans="1:8" ht="12.75" customHeight="1">
      <c r="A13" s="16"/>
      <c r="B13" s="90"/>
      <c r="C13" s="88"/>
      <c r="D13" s="17"/>
      <c r="E13" s="91"/>
      <c r="F13" s="89"/>
      <c r="G13" s="45"/>
      <c r="H13" s="17"/>
    </row>
    <row r="14" spans="1:8" ht="15" customHeight="1">
      <c r="A14" s="16"/>
      <c r="B14" s="90">
        <v>503428621.87</v>
      </c>
      <c r="C14" s="88"/>
      <c r="D14" s="17"/>
      <c r="E14" s="91"/>
      <c r="F14" s="89"/>
      <c r="G14" s="45"/>
      <c r="H14" s="17"/>
    </row>
    <row r="15" spans="1:8" ht="12.75" customHeight="1">
      <c r="A15" s="18"/>
      <c r="B15" s="92"/>
      <c r="C15" s="93"/>
      <c r="D15" s="18"/>
      <c r="E15" s="85"/>
      <c r="F15" s="89"/>
      <c r="G15" s="46"/>
      <c r="H15" s="17"/>
    </row>
    <row r="16" spans="1:8" ht="15" customHeight="1">
      <c r="A16" s="19"/>
      <c r="B16" s="94"/>
      <c r="C16" s="93"/>
      <c r="D16" s="19"/>
      <c r="E16" s="91">
        <v>509668999.34</v>
      </c>
      <c r="F16" s="89"/>
      <c r="G16" s="47"/>
      <c r="H16" s="17"/>
    </row>
    <row r="17" spans="1:8" ht="12.75" customHeight="1">
      <c r="A17" s="20"/>
      <c r="B17" s="92"/>
      <c r="C17" s="93"/>
      <c r="D17" s="19"/>
      <c r="E17" s="85"/>
      <c r="F17" s="89"/>
      <c r="G17" s="46">
        <v>351791394.74</v>
      </c>
      <c r="H17" s="17"/>
    </row>
    <row r="18" spans="1:8" ht="15.75">
      <c r="A18" s="21"/>
      <c r="B18" s="95">
        <f>B14/B35</f>
        <v>0.8475143337518373</v>
      </c>
      <c r="C18" s="83"/>
      <c r="D18" s="21"/>
      <c r="E18" s="96"/>
      <c r="F18" s="86"/>
      <c r="G18" s="43"/>
      <c r="H18" s="17"/>
    </row>
    <row r="19" spans="1:8" ht="12.75" customHeight="1">
      <c r="A19" s="18"/>
      <c r="B19" s="92"/>
      <c r="C19" s="93"/>
      <c r="D19" s="17"/>
      <c r="E19" s="85"/>
      <c r="F19" s="89"/>
      <c r="G19" s="48">
        <f>G17/E35</f>
        <v>0.5922353965994634</v>
      </c>
      <c r="H19" s="17"/>
    </row>
    <row r="20" spans="1:8" ht="9" customHeight="1">
      <c r="A20" s="19"/>
      <c r="B20" s="92"/>
      <c r="C20" s="93"/>
      <c r="D20" s="17"/>
      <c r="E20" s="85"/>
      <c r="F20" s="89"/>
      <c r="G20" s="42"/>
      <c r="H20" s="17"/>
    </row>
    <row r="21" spans="1:8" ht="15.75">
      <c r="A21" s="22"/>
      <c r="B21" s="92"/>
      <c r="C21" s="93"/>
      <c r="D21" s="17"/>
      <c r="E21" s="96">
        <f>E16/E35</f>
        <v>0.8580199131410298</v>
      </c>
      <c r="F21" s="101"/>
      <c r="G21" s="42"/>
      <c r="H21" s="17"/>
    </row>
    <row r="22" spans="1:8" ht="12" customHeight="1">
      <c r="A22" s="20"/>
      <c r="B22" s="92"/>
      <c r="C22" s="93"/>
      <c r="D22" s="17"/>
      <c r="E22" s="85"/>
      <c r="F22" s="89"/>
      <c r="G22" s="49"/>
      <c r="H22" s="17"/>
    </row>
    <row r="23" spans="1:8" ht="15" customHeight="1">
      <c r="A23" s="16"/>
      <c r="B23" s="23"/>
      <c r="C23" s="24"/>
      <c r="D23" s="17"/>
      <c r="E23" s="54"/>
      <c r="F23" s="55"/>
      <c r="G23" s="50"/>
      <c r="H23" s="34"/>
    </row>
    <row r="24" spans="1:8" ht="16.5" customHeight="1">
      <c r="A24" s="16"/>
      <c r="B24" s="23"/>
      <c r="C24" s="24"/>
      <c r="D24" s="17"/>
      <c r="E24" s="54"/>
      <c r="F24" s="55"/>
      <c r="G24" s="51" t="s">
        <v>4</v>
      </c>
      <c r="H24" s="35"/>
    </row>
    <row r="25" spans="1:8" ht="15" customHeight="1">
      <c r="A25" s="16"/>
      <c r="B25" s="23"/>
      <c r="C25" s="24"/>
      <c r="D25" s="17"/>
      <c r="E25" s="54"/>
      <c r="F25" s="55"/>
      <c r="G25" s="52"/>
      <c r="H25" s="38" t="s">
        <v>5</v>
      </c>
    </row>
    <row r="26" spans="1:8" ht="15.75">
      <c r="A26" s="16"/>
      <c r="B26" s="23"/>
      <c r="C26" s="24"/>
      <c r="D26" s="17"/>
      <c r="E26" s="54"/>
      <c r="F26" s="55"/>
      <c r="G26" s="97">
        <v>242214631.85</v>
      </c>
      <c r="H26" s="39">
        <v>157877604.6</v>
      </c>
    </row>
    <row r="27" spans="1:8" ht="15.75">
      <c r="A27" s="16"/>
      <c r="B27" s="56"/>
      <c r="C27" s="57"/>
      <c r="E27" s="54"/>
      <c r="F27" s="55"/>
      <c r="G27" s="98"/>
      <c r="H27" s="40">
        <f>H26/G26</f>
        <v>0.6518087012091462</v>
      </c>
    </row>
    <row r="28" spans="1:11" ht="16.5" customHeight="1">
      <c r="A28" s="62" t="s">
        <v>11</v>
      </c>
      <c r="B28" s="28"/>
      <c r="C28" s="29"/>
      <c r="D28" s="30" t="s">
        <v>16</v>
      </c>
      <c r="E28" s="54"/>
      <c r="F28" s="55"/>
      <c r="G28" s="53">
        <f>G26/E35</f>
        <v>0.4077646034005367</v>
      </c>
      <c r="H28" s="36"/>
      <c r="K28" s="10"/>
    </row>
    <row r="29" spans="1:8" ht="18" customHeight="1">
      <c r="A29" s="63" t="s">
        <v>14</v>
      </c>
      <c r="B29" s="28"/>
      <c r="C29" s="29"/>
      <c r="D29" s="31">
        <f>B32-E32</f>
        <v>6240377.469999999</v>
      </c>
      <c r="E29" s="99"/>
      <c r="F29" s="100"/>
      <c r="G29" s="13"/>
      <c r="H29" s="33"/>
    </row>
    <row r="30" spans="1:8" ht="15" customHeight="1">
      <c r="A30" s="64"/>
      <c r="B30" s="73" t="s">
        <v>7</v>
      </c>
      <c r="C30" s="74"/>
      <c r="E30" s="106" t="s">
        <v>1</v>
      </c>
      <c r="F30" s="107"/>
      <c r="G30" s="14"/>
      <c r="H30" s="37"/>
    </row>
    <row r="31" spans="1:8" ht="15.75">
      <c r="A31" s="58"/>
      <c r="B31" s="110"/>
      <c r="C31" s="74"/>
      <c r="D31" s="17"/>
      <c r="E31" s="108"/>
      <c r="F31" s="109"/>
      <c r="G31" s="15"/>
      <c r="H31" s="5" t="s">
        <v>6</v>
      </c>
    </row>
    <row r="32" spans="1:8" ht="26.25" customHeight="1">
      <c r="A32" s="59" t="s">
        <v>12</v>
      </c>
      <c r="B32" s="111">
        <v>90577404.72</v>
      </c>
      <c r="C32" s="112"/>
      <c r="D32" s="17"/>
      <c r="E32" s="113">
        <v>84337027.25</v>
      </c>
      <c r="F32" s="114"/>
      <c r="G32" s="14"/>
      <c r="H32" s="6">
        <v>84337027.25</v>
      </c>
    </row>
    <row r="33" spans="1:8" ht="15.75">
      <c r="A33" s="61" t="s">
        <v>15</v>
      </c>
      <c r="B33" s="115">
        <f>B32/B35</f>
        <v>0.1524856662481627</v>
      </c>
      <c r="C33" s="116"/>
      <c r="D33" s="17"/>
      <c r="E33" s="117">
        <f>E32/E35</f>
        <v>0.1419800868589703</v>
      </c>
      <c r="F33" s="118"/>
      <c r="G33" s="14"/>
      <c r="H33" s="7">
        <f>H32/G26</f>
        <v>0.3481912987908538</v>
      </c>
    </row>
    <row r="34" spans="1:8" ht="15" customHeight="1">
      <c r="A34" s="60"/>
      <c r="B34" s="102"/>
      <c r="C34" s="103"/>
      <c r="D34" s="17"/>
      <c r="E34" s="104"/>
      <c r="F34" s="105"/>
      <c r="G34" s="12"/>
      <c r="H34" s="8"/>
    </row>
    <row r="35" spans="1:8" ht="16.5" thickBot="1">
      <c r="A35" s="16"/>
      <c r="B35" s="69">
        <f>B32+B14</f>
        <v>594006026.59</v>
      </c>
      <c r="C35" s="70"/>
      <c r="D35" s="17"/>
      <c r="E35" s="71">
        <f>E32+E16</f>
        <v>594006026.5899999</v>
      </c>
      <c r="F35" s="72"/>
      <c r="H35" s="17"/>
    </row>
    <row r="36" spans="1:8" ht="16.5" thickTop="1">
      <c r="A36" s="16"/>
      <c r="B36" s="17"/>
      <c r="C36" s="17"/>
      <c r="D36" s="17"/>
      <c r="E36" s="17"/>
      <c r="F36" s="17"/>
      <c r="G36" s="17"/>
      <c r="H36" s="17"/>
    </row>
    <row r="37" spans="1:8" ht="15.75">
      <c r="A37" s="16"/>
      <c r="B37" s="17"/>
      <c r="C37" s="17"/>
      <c r="D37" s="17"/>
      <c r="E37" s="17"/>
      <c r="F37" s="17"/>
      <c r="G37" s="17"/>
      <c r="H37" s="17"/>
    </row>
    <row r="38" spans="1:8" ht="15.75">
      <c r="A38" s="25"/>
      <c r="B38" s="17"/>
      <c r="C38" s="26"/>
      <c r="D38" s="17"/>
      <c r="E38" s="17"/>
      <c r="F38" s="17"/>
      <c r="G38" s="32"/>
      <c r="H38" s="26"/>
    </row>
    <row r="39" spans="1:8" ht="15.75">
      <c r="A39" s="16"/>
      <c r="B39" s="17"/>
      <c r="C39" s="26"/>
      <c r="D39" s="17"/>
      <c r="E39" s="17"/>
      <c r="F39" s="17"/>
      <c r="G39" s="17"/>
      <c r="H39" s="17"/>
    </row>
    <row r="40" spans="1:7" ht="15.75">
      <c r="A40" s="27"/>
      <c r="E40" s="10"/>
      <c r="G40" s="10"/>
    </row>
    <row r="41" spans="4:5" ht="15.75">
      <c r="D41" s="10"/>
      <c r="E41" s="11"/>
    </row>
    <row r="42" ht="15.75">
      <c r="G42" s="11"/>
    </row>
  </sheetData>
  <sheetProtection/>
  <mergeCells count="45">
    <mergeCell ref="B33:C33"/>
    <mergeCell ref="E33:F33"/>
    <mergeCell ref="B21:C21"/>
    <mergeCell ref="E21:F21"/>
    <mergeCell ref="B34:C34"/>
    <mergeCell ref="E34:F34"/>
    <mergeCell ref="B35:C35"/>
    <mergeCell ref="E35:F35"/>
    <mergeCell ref="E30:F31"/>
    <mergeCell ref="B31:C31"/>
    <mergeCell ref="B32:C32"/>
    <mergeCell ref="E32:F32"/>
    <mergeCell ref="B18:C18"/>
    <mergeCell ref="E18:F18"/>
    <mergeCell ref="B22:C22"/>
    <mergeCell ref="E22:F22"/>
    <mergeCell ref="G26:G27"/>
    <mergeCell ref="E29:F29"/>
    <mergeCell ref="B19:C19"/>
    <mergeCell ref="E19:F19"/>
    <mergeCell ref="B20:C20"/>
    <mergeCell ref="E20:F20"/>
    <mergeCell ref="B15:C15"/>
    <mergeCell ref="E15:F15"/>
    <mergeCell ref="B16:C16"/>
    <mergeCell ref="E16:F16"/>
    <mergeCell ref="B17:C17"/>
    <mergeCell ref="E17:F17"/>
    <mergeCell ref="E11:F11"/>
    <mergeCell ref="B12:C12"/>
    <mergeCell ref="E12:F12"/>
    <mergeCell ref="B13:C13"/>
    <mergeCell ref="E13:F13"/>
    <mergeCell ref="B14:C14"/>
    <mergeCell ref="E14:F14"/>
    <mergeCell ref="B30:C30"/>
    <mergeCell ref="A1:H1"/>
    <mergeCell ref="A2:H2"/>
    <mergeCell ref="B4:C4"/>
    <mergeCell ref="E4:F4"/>
    <mergeCell ref="B6:C6"/>
    <mergeCell ref="E6:F6"/>
    <mergeCell ref="B7:C10"/>
    <mergeCell ref="E7:F10"/>
    <mergeCell ref="B11:C1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paloma.delcastillo</dc:creator>
  <cp:keywords/>
  <dc:description/>
  <cp:lastModifiedBy>ester.lopez</cp:lastModifiedBy>
  <cp:lastPrinted>2016-07-18T11:02:50Z</cp:lastPrinted>
  <dcterms:created xsi:type="dcterms:W3CDTF">2006-06-29T07:48:44Z</dcterms:created>
  <dcterms:modified xsi:type="dcterms:W3CDTF">2016-07-18T11:03:18Z</dcterms:modified>
  <cp:category/>
  <cp:version/>
  <cp:contentType/>
  <cp:contentStatus/>
</cp:coreProperties>
</file>