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<sst xmlns="http://schemas.openxmlformats.org/spreadsheetml/2006/main" count="9" uniqueCount="9">
  <si>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</si>
  <si>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</si>
  <si>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</si>
  <si>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</si>
  <si>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</si>
  <si>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</si>
  <si>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</si>
  <si>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</si>
  <si>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>Cuadro 14. Evolución de las modificaciones presupuestarias. Ejercicios 2014-2016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</si>
</sst>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0" fillId="33" borderId="0" xfId="0" applyFont="1" applyFill="1" applyAlignment="1">
      <alignment horizontal="center" wrapText="1"/>
    </xf>
    <xf numFmtId="0" fontId="22" fillId="2" borderId="0" xfId="0" applyFont="1" applyFill="1" applyAlignment="1">
      <alignment/>
    </xf>
    <xf numFmtId="4" fontId="21" fillId="2" borderId="12" xfId="0" applyNumberFormat="1" applyFont="1" applyFill="1" applyBorder="1" applyAlignment="1">
      <alignment/>
    </xf>
    <xf numFmtId="4" fontId="21" fillId="2" borderId="0" xfId="0" applyNumberFormat="1" applyFont="1" applyFill="1" applyAlignment="1">
      <alignment/>
    </xf>
    <xf numFmtId="4" fontId="35" fillId="2" borderId="0" xfId="0" applyNumberFormat="1" applyFont="1" applyFill="1" applyAlignment="1">
      <alignment/>
    </xf>
    <xf numFmtId="4" fontId="22" fillId="2" borderId="0" xfId="0" applyNumberFormat="1" applyFont="1" applyFill="1" applyAlignment="1">
      <alignment/>
    </xf>
    <xf numFmtId="4" fontId="22" fillId="2" borderId="12" xfId="0" applyNumberFormat="1" applyFont="1" applyFill="1" applyBorder="1" applyAlignment="1">
      <alignment/>
    </xf>
    <xf numFmtId="10" fontId="22" fillId="2" borderId="0" xfId="0" applyNumberFormat="1" applyFont="1" applyFill="1" applyAlignment="1">
      <alignment/>
    </xf>
    <xf numFmtId="0" fontId="22" fillId="8" borderId="0" xfId="0" applyFont="1" applyFill="1" applyAlignment="1">
      <alignment/>
    </xf>
    <xf numFmtId="4" fontId="21" fillId="8" borderId="12" xfId="0" applyNumberFormat="1" applyFont="1" applyFill="1" applyBorder="1" applyAlignment="1">
      <alignment/>
    </xf>
    <xf numFmtId="4" fontId="21" fillId="8" borderId="0" xfId="0" applyNumberFormat="1" applyFont="1" applyFill="1" applyAlignment="1">
      <alignment/>
    </xf>
    <xf numFmtId="4" fontId="35" fillId="8" borderId="0" xfId="0" applyNumberFormat="1" applyFont="1" applyFill="1" applyAlignment="1">
      <alignment/>
    </xf>
    <xf numFmtId="4" fontId="22" fillId="8" borderId="0" xfId="0" applyNumberFormat="1" applyFont="1" applyFill="1" applyAlignment="1">
      <alignment/>
    </xf>
    <xf numFmtId="4" fontId="22" fillId="8" borderId="12" xfId="0" applyNumberFormat="1" applyFont="1" applyFill="1" applyBorder="1" applyAlignment="1">
      <alignment/>
    </xf>
    <xf numFmtId="10" fontId="22" fillId="8" borderId="0" xfId="0" applyNumberFormat="1" applyFont="1" applyFill="1" applyAlignment="1">
      <alignment/>
    </xf>
    <xf numFmtId="0" fontId="22" fillId="14" borderId="0" xfId="0" applyFont="1" applyFill="1" applyAlignment="1">
      <alignment/>
    </xf>
    <xf numFmtId="4" fontId="21" fillId="14" borderId="12" xfId="0" applyNumberFormat="1" applyFont="1" applyFill="1" applyBorder="1" applyAlignment="1">
      <alignment/>
    </xf>
    <xf numFmtId="4" fontId="21" fillId="14" borderId="0" xfId="0" applyNumberFormat="1" applyFont="1" applyFill="1" applyAlignment="1">
      <alignment/>
    </xf>
    <xf numFmtId="4" fontId="35" fillId="14" borderId="0" xfId="0" applyNumberFormat="1" applyFont="1" applyFill="1" applyAlignment="1">
      <alignment/>
    </xf>
    <xf numFmtId="4" fontId="22" fillId="14" borderId="0" xfId="0" applyNumberFormat="1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10" fontId="22" fillId="14" borderId="12" xfId="0" applyNumberFormat="1" applyFont="1" applyFill="1" applyBorder="1" applyAlignment="1">
      <alignment/>
    </xf>
    <xf numFmtId="0" fontId="20" fillId="3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I6" sqref="I6"/>
    </sheetView>
  </sheetViews>
  <sheetFormatPr defaultColWidth="11.421875" defaultRowHeight="12.75"/>
  <cols>
    <col min="1" max="1" width="34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6" width="15.28125" style="4" bestFit="1" customWidth="1"/>
    <col min="7" max="16384" width="11.421875" style="4" customWidth="1"/>
  </cols>
  <sheetData>
    <row r="1" spans="1:4" ht="14.25" customHeight="1">
      <c r="A1" s="30" t="s">
        <v>8</v>
      </c>
      <c r="B1" s="30"/>
      <c r="C1" s="30"/>
      <c r="D1" s="31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2014</v>
      </c>
      <c r="C3" s="16">
        <v>2015</v>
      </c>
      <c r="D3" s="23">
        <v>2016</v>
      </c>
    </row>
    <row r="4" spans="1:4" ht="15.75">
      <c r="A4" s="2" t="s">
        <v>6</v>
      </c>
      <c r="B4" s="10">
        <v>0</v>
      </c>
      <c r="C4" s="17">
        <v>0</v>
      </c>
      <c r="D4" s="24">
        <v>0</v>
      </c>
    </row>
    <row r="5" spans="1:4" ht="15.75">
      <c r="A5" s="2" t="s">
        <v>0</v>
      </c>
      <c r="B5" s="11">
        <v>1795076.18</v>
      </c>
      <c r="C5" s="18">
        <v>1944273.75</v>
      </c>
      <c r="D5" s="25">
        <v>3026649.48</v>
      </c>
    </row>
    <row r="6" spans="1:4" ht="15.75">
      <c r="A6" s="2" t="s">
        <v>1</v>
      </c>
      <c r="B6" s="10">
        <v>4019421.71</v>
      </c>
      <c r="C6" s="17">
        <v>7246324.659999999</v>
      </c>
      <c r="D6" s="24">
        <v>2555243.51</v>
      </c>
    </row>
    <row r="7" spans="1:4" ht="15.75">
      <c r="A7" s="2" t="s">
        <v>2</v>
      </c>
      <c r="B7" s="12">
        <v>-4019421.71</v>
      </c>
      <c r="C7" s="19">
        <v>-7246324.659999999</v>
      </c>
      <c r="D7" s="26">
        <v>-2555243.51</v>
      </c>
    </row>
    <row r="8" spans="1:4" ht="15.75">
      <c r="A8" s="2" t="s">
        <v>7</v>
      </c>
      <c r="B8" s="10">
        <v>8774457.47</v>
      </c>
      <c r="C8" s="17">
        <v>33166</v>
      </c>
      <c r="D8" s="24">
        <v>14282014.26</v>
      </c>
    </row>
    <row r="9" spans="1:4" ht="15.75">
      <c r="A9" s="3" t="s">
        <v>5</v>
      </c>
      <c r="B9" s="13">
        <v>10569533.65</v>
      </c>
      <c r="C9" s="20">
        <f>C4+C5+C6+C7+C8</f>
        <v>1977439.750000001</v>
      </c>
      <c r="D9" s="27">
        <f>SUM(D4:D8)</f>
        <v>17308663.740000002</v>
      </c>
    </row>
    <row r="10" spans="1:4" ht="15.75">
      <c r="A10" s="3" t="s">
        <v>3</v>
      </c>
      <c r="B10" s="14">
        <v>327516943.7</v>
      </c>
      <c r="C10" s="21">
        <v>342040499.91</v>
      </c>
      <c r="D10" s="28">
        <v>346070982.09</v>
      </c>
    </row>
    <row r="11" spans="1:6" ht="15.75">
      <c r="A11" s="3" t="s">
        <v>4</v>
      </c>
      <c r="B11" s="15">
        <f>B9/B10</f>
        <v>0.03227171556559686</v>
      </c>
      <c r="C11" s="22">
        <f>C9/C10</f>
        <v>0.00578130294664029</v>
      </c>
      <c r="D11" s="29">
        <f>D9/D10</f>
        <v>0.05001477915157496</v>
      </c>
      <c r="F11" s="6"/>
    </row>
    <row r="12" spans="2:3" ht="15.75">
      <c r="B12" s="7"/>
      <c r="C12" s="7"/>
    </row>
    <row r="14" spans="1:3" ht="15.75">
      <c r="A14" s="1"/>
      <c r="B14" s="1"/>
      <c r="C14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2017-08-02T11:30:23Z</cp:lastPrinted>
  <dcterms:created xsi:type="dcterms:W3CDTF">2004-10-04T16:23:47Z</dcterms:created>
  <dcterms:modified xsi:type="dcterms:W3CDTF">2018-01-12T17:24:36Z</dcterms:modified>
  <cp:category/>
  <cp:version/>
  <cp:contentType/>
  <cp:contentStatus/>
</cp:coreProperties>
</file>