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3495" windowWidth="14805" windowHeight="8010" activeTab="0"/>
  </bookViews>
  <sheets>
    <sheet name="CUADRO 19" sheetId="1" r:id="rId1"/>
    <sheet name="GRÁFICO 5" sheetId="2" r:id="rId2"/>
  </sheets>
  <externalReferences>
    <externalReference r:id="rId5"/>
  </externalReferences>
  <definedNames>
    <definedName name="_xlnm.Print_Area" localSheetId="1">'GRÁFICO 5'!$A$8:$H$32</definedName>
  </definedNames>
  <calcPr fullCalcOnLoad="1"/>
</workbook>
</file>

<file path=xl/sharedStrings.xml><?xml version="1.0" encoding="utf-8"?>
<sst xmlns="http://schemas.openxmlformats.org/spreadsheetml/2006/main" count="13" uniqueCount="13">
  <si>
    <t>CONCEPTO</t>
  </si>
  <si>
    <t>IMPORTE</t>
  </si>
  <si>
    <t>PORCENTAJE</t>
  </si>
  <si>
    <t>Arrendamientos y cánones</t>
  </si>
  <si>
    <t>Reparaciones, mantenimiento y conservación</t>
  </si>
  <si>
    <t>Material, suministros y otros</t>
  </si>
  <si>
    <t>Indemnizaciones por razón del servicio</t>
  </si>
  <si>
    <t>Gastos de edición y distribución</t>
  </si>
  <si>
    <t>TOTAL</t>
  </si>
  <si>
    <t>Cuadro 19. Distribución de los gastos de funcionamiento, ejercicio 2016</t>
  </si>
  <si>
    <t>obligaciones reconocidas</t>
  </si>
  <si>
    <t>GRAFICO 5</t>
  </si>
  <si>
    <t>Evolución de gastos corrientes en bienes y servicios 2010-2016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</si>
</sst>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3" fillId="33" borderId="10" xfId="55" applyFont="1" applyFill="1" applyBorder="1">
      <alignment/>
      <protection/>
    </xf>
    <xf numFmtId="0" fontId="22" fillId="34" borderId="10" xfId="55" applyFont="1" applyFill="1" applyBorder="1" applyAlignment="1">
      <alignment vertical="center"/>
      <protection/>
    </xf>
    <xf numFmtId="4" fontId="1" fillId="35" borderId="11" xfId="0" applyNumberFormat="1" applyFont="1" applyFill="1" applyBorder="1" applyAlignment="1">
      <alignment horizontal="right" vertical="center"/>
    </xf>
    <xf numFmtId="4" fontId="22" fillId="34" borderId="11" xfId="55" applyNumberFormat="1" applyFont="1" applyFill="1" applyBorder="1" applyAlignment="1">
      <alignment vertical="center"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4" fontId="0" fillId="0" borderId="0" xfId="54" applyNumberFormat="1">
      <alignment/>
      <protection/>
    </xf>
    <xf numFmtId="0" fontId="3" fillId="0" borderId="0" xfId="53" applyNumberFormat="1" applyFill="1" applyBorder="1" applyAlignment="1" applyProtection="1">
      <alignment/>
      <protection/>
    </xf>
    <xf numFmtId="4" fontId="3" fillId="0" borderId="0" xfId="53" applyNumberFormat="1" applyFill="1" applyBorder="1" applyAlignment="1" applyProtection="1">
      <alignment/>
      <protection/>
    </xf>
    <xf numFmtId="0" fontId="22" fillId="34" borderId="10" xfId="55" applyFont="1" applyFill="1" applyBorder="1" applyAlignment="1">
      <alignment horizontal="center" vertical="center"/>
      <protection/>
    </xf>
    <xf numFmtId="0" fontId="22" fillId="34" borderId="11" xfId="55" applyNumberFormat="1" applyFont="1" applyFill="1" applyBorder="1" applyAlignment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4" fontId="1" fillId="33" borderId="11" xfId="0" applyNumberFormat="1" applyFont="1" applyFill="1" applyBorder="1" applyAlignment="1" applyProtection="1">
      <alignment/>
      <protection/>
    </xf>
    <xf numFmtId="1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0" fontId="1" fillId="33" borderId="0" xfId="0" applyNumberFormat="1" applyFont="1" applyFill="1" applyBorder="1" applyAlignment="1" applyProtection="1">
      <alignment vertical="center"/>
      <protection/>
    </xf>
    <xf numFmtId="10" fontId="22" fillId="34" borderId="12" xfId="55" applyNumberFormat="1" applyFont="1" applyFill="1" applyBorder="1" applyAlignment="1">
      <alignment horizontal="center" vertical="center"/>
      <protection/>
    </xf>
    <xf numFmtId="10" fontId="1" fillId="33" borderId="13" xfId="0" applyNumberFormat="1" applyFont="1" applyFill="1" applyBorder="1" applyAlignment="1" applyProtection="1">
      <alignment/>
      <protection/>
    </xf>
    <xf numFmtId="10" fontId="1" fillId="33" borderId="12" xfId="0" applyNumberFormat="1" applyFont="1" applyFill="1" applyBorder="1" applyAlignment="1" applyProtection="1">
      <alignment/>
      <protection/>
    </xf>
    <xf numFmtId="10" fontId="21" fillId="34" borderId="12" xfId="0" applyNumberFormat="1" applyFont="1" applyFill="1" applyBorder="1" applyAlignment="1" applyProtection="1">
      <alignment vertic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0" borderId="0" xfId="0" applyFont="1" applyAlignment="1">
      <alignment horizontal="center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Cuadro 59_ y grafico 31 Evolucion Gastos Tractosucesivo 04-0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39"/>
          <c:w val="0.9727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5'!$A$3</c:f>
              <c:strCache>
                <c:ptCount val="1"/>
                <c:pt idx="0">
                  <c:v>obligaciones reconocidas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'GRÁFICO 5'!$B$2:$H$2</c:f>
              <c:numCache/>
            </c:numRef>
          </c:cat>
          <c:val>
            <c:numRef>
              <c:f>'GRÁFICO 5'!$B$3:$H$3</c:f>
              <c:numCache/>
            </c:numRef>
          </c:val>
          <c:smooth val="0"/>
        </c:ser>
        <c:marker val="1"/>
        <c:axId val="19077182"/>
        <c:axId val="37476911"/>
      </c:lineChart>
      <c:catAx>
        <c:axId val="19077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7476911"/>
        <c:crosses val="autoZero"/>
        <c:auto val="1"/>
        <c:lblOffset val="100"/>
        <c:tickLblSkip val="1"/>
        <c:noMultiLvlLbl val="0"/>
      </c:catAx>
      <c:valAx>
        <c:axId val="37476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718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76200</xdr:rowOff>
    </xdr:from>
    <xdr:to>
      <xdr:col>7</xdr:col>
      <xdr:colOff>981075</xdr:colOff>
      <xdr:row>34</xdr:row>
      <xdr:rowOff>57150</xdr:rowOff>
    </xdr:to>
    <xdr:graphicFrame>
      <xdr:nvGraphicFramePr>
        <xdr:cNvPr id="1" name="1 Gráfico"/>
        <xdr:cNvGraphicFramePr/>
      </xdr:nvGraphicFramePr>
      <xdr:xfrm>
        <a:off x="38100" y="1390650"/>
        <a:ext cx="72866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19.%20%20CAPITULO%202%20Y%20GRAF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"/>
      <sheetName val="evolución gastos"/>
    </sheetNames>
    <sheetDataSet>
      <sheetData sheetId="0">
        <row r="9">
          <cell r="B9">
            <v>33544905.669999998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14"/>
  <sheetViews>
    <sheetView tabSelected="1" zoomScalePageLayoutView="0" workbookViewId="0" topLeftCell="A1">
      <selection activeCell="A17" sqref="A17"/>
    </sheetView>
  </sheetViews>
  <sheetFormatPr defaultColWidth="11.421875" defaultRowHeight="15"/>
  <cols>
    <col min="1" max="1" width="44.8515625" style="14" customWidth="1"/>
    <col min="2" max="2" width="18.28125" style="17" customWidth="1"/>
    <col min="3" max="3" width="15.7109375" style="16" customWidth="1"/>
    <col min="4" max="4" width="1.57421875" style="14" hidden="1" customWidth="1"/>
    <col min="5" max="5" width="11.421875" style="16" customWidth="1"/>
    <col min="6" max="16384" width="11.421875" style="14" customWidth="1"/>
  </cols>
  <sheetData>
    <row r="2" spans="1:3" ht="15.75">
      <c r="A2" s="23" t="s">
        <v>9</v>
      </c>
      <c r="B2" s="24"/>
      <c r="C2" s="24"/>
    </row>
    <row r="4" spans="1:5" s="13" customFormat="1" ht="32.25" customHeight="1">
      <c r="A4" s="11" t="s">
        <v>0</v>
      </c>
      <c r="B4" s="12" t="s">
        <v>1</v>
      </c>
      <c r="C4" s="19" t="s">
        <v>2</v>
      </c>
      <c r="E4" s="18"/>
    </row>
    <row r="5" spans="1:6" ht="19.5" customHeight="1">
      <c r="A5" s="2" t="s">
        <v>3</v>
      </c>
      <c r="B5" s="4">
        <v>2503738.28</v>
      </c>
      <c r="C5" s="20">
        <f>B5/$B$10</f>
        <v>0.06994372630381536</v>
      </c>
      <c r="F5" s="16"/>
    </row>
    <row r="6" spans="1:6" ht="19.5" customHeight="1">
      <c r="A6" s="2" t="s">
        <v>4</v>
      </c>
      <c r="B6" s="4">
        <v>2243995.7699999996</v>
      </c>
      <c r="C6" s="21">
        <f>B6/$B$10</f>
        <v>0.06268763281591852</v>
      </c>
      <c r="F6" s="16"/>
    </row>
    <row r="7" spans="1:6" ht="19.5" customHeight="1">
      <c r="A7" s="2" t="s">
        <v>5</v>
      </c>
      <c r="B7" s="4">
        <v>29514694.43</v>
      </c>
      <c r="C7" s="20">
        <f>B7/$B$10</f>
        <v>0.8245141777169552</v>
      </c>
      <c r="F7" s="16"/>
    </row>
    <row r="8" spans="1:6" ht="19.5" customHeight="1">
      <c r="A8" s="2" t="s">
        <v>6</v>
      </c>
      <c r="B8" s="4">
        <v>1531429.3599999999</v>
      </c>
      <c r="C8" s="21">
        <f>B8/$B$10</f>
        <v>0.04278157859593341</v>
      </c>
      <c r="F8" s="16"/>
    </row>
    <row r="9" spans="1:6" ht="19.5" customHeight="1">
      <c r="A9" s="2" t="s">
        <v>7</v>
      </c>
      <c r="B9" s="15">
        <v>2609.01</v>
      </c>
      <c r="C9" s="20">
        <f>B9/$B$10</f>
        <v>7.288456737735277E-05</v>
      </c>
      <c r="F9" s="16"/>
    </row>
    <row r="10" spans="1:6" ht="29.25" customHeight="1">
      <c r="A10" s="3" t="s">
        <v>8</v>
      </c>
      <c r="B10" s="5">
        <v>35796466.85</v>
      </c>
      <c r="C10" s="22">
        <f>SUM(C5:C9)</f>
        <v>0.9999999999999999</v>
      </c>
      <c r="D10" s="16"/>
      <c r="F10" s="16"/>
    </row>
    <row r="14" ht="15">
      <c r="B14" s="16"/>
    </row>
  </sheetData>
  <sheetProtection/>
  <mergeCells count="1">
    <mergeCell ref="A2:C2"/>
  </mergeCells>
  <printOptions horizontalCentered="1"/>
  <pageMargins left="0.7086614173228347" right="0.82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7"/>
  <sheetViews>
    <sheetView zoomScalePageLayoutView="0" workbookViewId="0" topLeftCell="A1">
      <selection activeCell="E7" sqref="E7:J7"/>
    </sheetView>
  </sheetViews>
  <sheetFormatPr defaultColWidth="11.421875" defaultRowHeight="15"/>
  <cols>
    <col min="1" max="1" width="11.421875" style="9" customWidth="1"/>
    <col min="2" max="6" width="14.28125" style="9" customWidth="1"/>
    <col min="7" max="7" width="12.28125" style="9" bestFit="1" customWidth="1"/>
    <col min="8" max="8" width="15.28125" style="9" customWidth="1"/>
    <col min="9" max="16384" width="11.421875" style="9" customWidth="1"/>
  </cols>
  <sheetData>
    <row r="2" spans="2:8" ht="15">
      <c r="B2" s="6">
        <v>2010</v>
      </c>
      <c r="C2" s="6">
        <v>2011</v>
      </c>
      <c r="D2" s="6">
        <v>2012</v>
      </c>
      <c r="E2" s="6">
        <v>2013</v>
      </c>
      <c r="F2" s="6">
        <v>2014</v>
      </c>
      <c r="G2" s="7">
        <v>2015</v>
      </c>
      <c r="H2" s="7">
        <v>2016</v>
      </c>
    </row>
    <row r="3" spans="1:8" ht="15">
      <c r="A3" s="9" t="s">
        <v>10</v>
      </c>
      <c r="B3" s="8">
        <v>41917516.99</v>
      </c>
      <c r="C3" s="8">
        <v>40822193.79</v>
      </c>
      <c r="D3" s="8">
        <v>38684619.43</v>
      </c>
      <c r="E3" s="8">
        <v>32852064.74</v>
      </c>
      <c r="F3" s="8">
        <v>34197787.79</v>
      </c>
      <c r="G3" s="10">
        <f>'[1]cuadro'!B9</f>
        <v>33544905.669999998</v>
      </c>
      <c r="H3" s="1">
        <v>35796466.85</v>
      </c>
    </row>
    <row r="7" spans="4:10" ht="15.75">
      <c r="D7" s="9" t="s">
        <v>11</v>
      </c>
      <c r="E7" s="25" t="s">
        <v>12</v>
      </c>
      <c r="F7" s="25"/>
      <c r="G7" s="25"/>
      <c r="H7" s="25"/>
      <c r="I7" s="25"/>
      <c r="J7" s="25"/>
    </row>
  </sheetData>
  <sheetProtection/>
  <mergeCells count="1">
    <mergeCell ref="E7:J7"/>
  </mergeCells>
  <printOptions horizontalCentered="1"/>
  <pageMargins left="0.52" right="0.7086614173228347" top="0.7480314960629921" bottom="0.7480314960629921" header="0.31496062992125984" footer="0.31496062992125984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2017-08-17T07:22:20Z</dcterms:created>
  <dcterms:modified xsi:type="dcterms:W3CDTF">2018-01-12T17:22:37Z</dcterms:modified>
  <cp:category/>
  <cp:version/>
  <cp:contentType/>
  <cp:contentStatus/>
</cp:coreProperties>
</file>