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MEMORIAS OBJETIVOS_ESTHER\PORTAL DE TRANSPARENCIA\Ejercicio 2022\GASTOS\"/>
    </mc:Choice>
  </mc:AlternateContent>
  <bookViews>
    <workbookView xWindow="0" yWindow="0" windowWidth="19200" windowHeight="7310"/>
  </bookViews>
  <sheets>
    <sheet name="ARRENDAMIENTO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 s="1"/>
  <c r="F8" i="1"/>
  <c r="F9" i="1" s="1"/>
  <c r="E8" i="1"/>
  <c r="E6" i="1"/>
  <c r="E9" i="1" s="1"/>
</calcChain>
</file>

<file path=xl/sharedStrings.xml><?xml version="1.0" encoding="utf-8"?>
<sst xmlns="http://schemas.openxmlformats.org/spreadsheetml/2006/main" count="19" uniqueCount="19">
  <si>
    <t>ARRENDAMIENTOS Y ARRENDAMIENTOS CON OPCIÓN DE COMPRA - PRESUPUESTO 2022</t>
  </si>
  <si>
    <t>CENTRO</t>
  </si>
  <si>
    <t>CAPÍTULO</t>
  </si>
  <si>
    <t>CONCEPTO</t>
  </si>
  <si>
    <t>AÑO FINALIZACIÓN</t>
  </si>
  <si>
    <t>PRINCIPAL 2022</t>
  </si>
  <si>
    <t>INTERESES 2022</t>
  </si>
  <si>
    <t>OPCIÓN DE COMPRA</t>
  </si>
  <si>
    <t>35.05</t>
  </si>
  <si>
    <t>Arrendamiento CTB</t>
  </si>
  <si>
    <t>36.00</t>
  </si>
  <si>
    <t>Arrendamiento Tecnogetafe</t>
  </si>
  <si>
    <t>Total Cap. 2</t>
  </si>
  <si>
    <t>Arrendamientos</t>
  </si>
  <si>
    <t>35.04</t>
  </si>
  <si>
    <t xml:space="preserve">Genómica </t>
  </si>
  <si>
    <t>Total Cap. 6</t>
  </si>
  <si>
    <t>Arrendamientos Financieros</t>
  </si>
  <si>
    <t>TOTAL ARRENDAMIENTOS PARQUES CIENTÍFICOS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</si>
</sst>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1"/>
      <name val="Calibri"/>
      <family val="2"/>
      <scheme val="minor"/>
    </font>
    <font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/>
  </cellStyleXfs>
  <cellXfs count="24">
    <xf numFmtId="0" fontId="0" fillId="0" borderId="0" xfId="0"/>
    <xf numFmtId="0" fontId="1" fillId="2" borderId="0" xfId="0" applyFont="1" applyFill="1" applyAlignment="1">
      <alignment horizontal="center" wrapText="1"/>
    </xf>
    <xf numFmtId="0" fontId="2" fillId="2" borderId="0" xfId="0" applyFont="1" applyFill="1"/>
    <xf numFmtId="0" fontId="4" fillId="3" borderId="0" xfId="1" applyFont="1" applyFill="1" applyBorder="1" applyAlignment="1">
      <alignment horizontal="center" vertical="center"/>
    </xf>
    <xf numFmtId="0" fontId="4" fillId="3" borderId="0" xfId="1" applyFont="1" applyFill="1" applyBorder="1" applyAlignment="1">
      <alignment horizontal="left" vertical="center" indent="1"/>
    </xf>
    <xf numFmtId="0" fontId="4" fillId="3" borderId="0" xfId="1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left" vertical="center" wrapText="1" indent="1"/>
    </xf>
    <xf numFmtId="1" fontId="3" fillId="2" borderId="0" xfId="0" applyNumberFormat="1" applyFont="1" applyFill="1" applyBorder="1" applyAlignment="1">
      <alignment horizontal="center" vertical="center"/>
    </xf>
    <xf numFmtId="4" fontId="3" fillId="2" borderId="0" xfId="0" applyNumberFormat="1" applyFont="1" applyFill="1" applyBorder="1" applyAlignment="1">
      <alignment horizontal="right" vertical="center" indent="1"/>
    </xf>
    <xf numFmtId="4" fontId="6" fillId="2" borderId="0" xfId="0" applyNumberFormat="1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4" fillId="4" borderId="0" xfId="1" applyFont="1" applyFill="1" applyBorder="1" applyAlignment="1">
      <alignment horizontal="center" vertical="center"/>
    </xf>
    <xf numFmtId="0" fontId="4" fillId="4" borderId="0" xfId="1" applyFont="1" applyFill="1" applyBorder="1" applyAlignment="1">
      <alignment horizontal="left" vertical="center" indent="1"/>
    </xf>
    <xf numFmtId="1" fontId="4" fillId="4" borderId="0" xfId="1" applyNumberFormat="1" applyFont="1" applyFill="1" applyBorder="1" applyAlignment="1">
      <alignment horizontal="center" vertical="center"/>
    </xf>
    <xf numFmtId="4" fontId="4" fillId="4" borderId="0" xfId="1" applyNumberFormat="1" applyFont="1" applyFill="1" applyBorder="1" applyAlignment="1">
      <alignment horizontal="right" vertical="center" indent="1"/>
    </xf>
    <xf numFmtId="0" fontId="5" fillId="2" borderId="0" xfId="0" applyFont="1" applyFill="1" applyAlignment="1">
      <alignment vertical="center"/>
    </xf>
    <xf numFmtId="0" fontId="3" fillId="2" borderId="0" xfId="0" applyFont="1" applyFill="1" applyBorder="1" applyAlignment="1">
      <alignment horizontal="left" vertical="center" indent="1"/>
    </xf>
    <xf numFmtId="0" fontId="4" fillId="3" borderId="0" xfId="1" applyFont="1" applyFill="1" applyBorder="1" applyAlignment="1">
      <alignment horizontal="left" vertical="center" indent="3"/>
    </xf>
    <xf numFmtId="4" fontId="4" fillId="3" borderId="0" xfId="1" applyNumberFormat="1" applyFont="1" applyFill="1" applyBorder="1" applyAlignment="1">
      <alignment horizontal="right" vertical="center" wrapText="1" indent="1"/>
    </xf>
    <xf numFmtId="0" fontId="2" fillId="2" borderId="0" xfId="0" applyFont="1" applyFill="1" applyAlignment="1">
      <alignment horizontal="center"/>
    </xf>
    <xf numFmtId="4" fontId="2" fillId="2" borderId="0" xfId="0" applyNumberFormat="1" applyFont="1" applyFill="1"/>
    <xf numFmtId="4" fontId="2" fillId="2" borderId="0" xfId="0" applyNumberFormat="1" applyFont="1" applyFill="1" applyAlignment="1">
      <alignment horizontal="center"/>
    </xf>
  </cellXfs>
  <cellStyles count="2">
    <cellStyle name="Normal" xfId="0" builtinId="0"/>
    <cellStyle name="Normal 11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tabSelected="1" zoomScaleNormal="100" workbookViewId="0">
      <selection activeCell="A3" sqref="A3"/>
    </sheetView>
  </sheetViews>
  <sheetFormatPr baseColWidth="10" defaultColWidth="11.453125" defaultRowHeight="14.5" x14ac:dyDescent="0.35"/>
  <cols>
    <col min="1" max="1" width="14.08984375" style="2" customWidth="1"/>
    <col min="2" max="2" width="12.6328125" style="2" customWidth="1"/>
    <col min="3" max="3" width="37.90625" style="2" customWidth="1"/>
    <col min="4" max="4" width="15.90625" style="2" customWidth="1"/>
    <col min="5" max="5" width="17.36328125" style="21" customWidth="1"/>
    <col min="6" max="6" width="14.36328125" style="2" customWidth="1"/>
    <col min="7" max="7" width="12.36328125" style="2" customWidth="1"/>
    <col min="8" max="16384" width="11.453125" style="2"/>
  </cols>
  <sheetData>
    <row r="1" spans="1:7" ht="18.75" customHeight="1" x14ac:dyDescent="0.45">
      <c r="A1" s="1" t="s">
        <v>0</v>
      </c>
      <c r="B1" s="1"/>
      <c r="C1" s="1"/>
      <c r="D1" s="1"/>
      <c r="E1" s="1"/>
      <c r="F1" s="1"/>
      <c r="G1" s="1"/>
    </row>
    <row r="3" spans="1:7" s="6" customFormat="1" ht="35.4" customHeight="1" x14ac:dyDescent="0.25">
      <c r="A3" s="3" t="s">
        <v>1</v>
      </c>
      <c r="B3" s="3" t="s">
        <v>2</v>
      </c>
      <c r="C3" s="4" t="s">
        <v>3</v>
      </c>
      <c r="D3" s="5" t="s">
        <v>4</v>
      </c>
      <c r="E3" s="5" t="s">
        <v>5</v>
      </c>
      <c r="F3" s="5" t="s">
        <v>6</v>
      </c>
      <c r="G3" s="5" t="s">
        <v>7</v>
      </c>
    </row>
    <row r="4" spans="1:7" s="12" customFormat="1" ht="24.75" customHeight="1" x14ac:dyDescent="0.25">
      <c r="A4" s="7" t="s">
        <v>8</v>
      </c>
      <c r="B4" s="7">
        <v>2</v>
      </c>
      <c r="C4" s="8" t="s">
        <v>9</v>
      </c>
      <c r="D4" s="9">
        <v>2023</v>
      </c>
      <c r="E4" s="10">
        <v>1205160</v>
      </c>
      <c r="F4" s="11"/>
      <c r="G4" s="11"/>
    </row>
    <row r="5" spans="1:7" s="12" customFormat="1" ht="24.75" customHeight="1" x14ac:dyDescent="0.25">
      <c r="A5" s="7" t="s">
        <v>10</v>
      </c>
      <c r="B5" s="7">
        <v>2</v>
      </c>
      <c r="C5" s="8" t="s">
        <v>11</v>
      </c>
      <c r="D5" s="9">
        <v>2045</v>
      </c>
      <c r="E5" s="10">
        <v>569913.64209999994</v>
      </c>
      <c r="F5" s="11"/>
      <c r="G5" s="11"/>
    </row>
    <row r="6" spans="1:7" s="17" customFormat="1" ht="20.149999999999999" customHeight="1" x14ac:dyDescent="0.25">
      <c r="A6" s="13" t="s">
        <v>12</v>
      </c>
      <c r="B6" s="13"/>
      <c r="C6" s="14" t="s">
        <v>13</v>
      </c>
      <c r="D6" s="15"/>
      <c r="E6" s="16">
        <f>SUM(E4:E5)</f>
        <v>1775073.6420999998</v>
      </c>
      <c r="F6" s="16">
        <v>0</v>
      </c>
      <c r="G6" s="16">
        <v>0</v>
      </c>
    </row>
    <row r="7" spans="1:7" s="12" customFormat="1" ht="24.75" customHeight="1" x14ac:dyDescent="0.25">
      <c r="A7" s="7" t="s">
        <v>14</v>
      </c>
      <c r="B7" s="7">
        <v>6</v>
      </c>
      <c r="C7" s="18" t="s">
        <v>15</v>
      </c>
      <c r="D7" s="9">
        <v>2023</v>
      </c>
      <c r="E7" s="10">
        <v>804941.66703419236</v>
      </c>
      <c r="F7" s="10">
        <v>30058.332965807655</v>
      </c>
      <c r="G7" s="10">
        <v>1</v>
      </c>
    </row>
    <row r="8" spans="1:7" s="17" customFormat="1" ht="20.149999999999999" customHeight="1" x14ac:dyDescent="0.25">
      <c r="A8" s="13" t="s">
        <v>16</v>
      </c>
      <c r="B8" s="13"/>
      <c r="C8" s="14" t="s">
        <v>17</v>
      </c>
      <c r="D8" s="15"/>
      <c r="E8" s="16">
        <f>SUM(E7:E7)</f>
        <v>804941.66703419236</v>
      </c>
      <c r="F8" s="16">
        <f>SUM(F7:F7)</f>
        <v>30058.332965807655</v>
      </c>
      <c r="G8" s="16">
        <f>SUM(G7:G7)</f>
        <v>1</v>
      </c>
    </row>
    <row r="9" spans="1:7" ht="30" customHeight="1" x14ac:dyDescent="0.35">
      <c r="A9" s="19" t="s">
        <v>18</v>
      </c>
      <c r="B9" s="19"/>
      <c r="C9" s="19"/>
      <c r="D9" s="19"/>
      <c r="E9" s="20">
        <f>E6+E8</f>
        <v>2580015.3091341923</v>
      </c>
      <c r="F9" s="20">
        <f>F6+F8</f>
        <v>30058.332965807655</v>
      </c>
      <c r="G9" s="20">
        <f>G6+G8</f>
        <v>1</v>
      </c>
    </row>
    <row r="10" spans="1:7" x14ac:dyDescent="0.35">
      <c r="B10" s="21"/>
      <c r="D10" s="22"/>
      <c r="E10" s="23"/>
      <c r="F10" s="22"/>
      <c r="G10" s="22"/>
    </row>
    <row r="11" spans="1:7" x14ac:dyDescent="0.35">
      <c r="B11" s="21"/>
      <c r="D11" s="22"/>
      <c r="E11" s="23"/>
      <c r="F11" s="22"/>
      <c r="G11" s="22"/>
    </row>
  </sheetData>
  <mergeCells count="4">
    <mergeCell ref="A1:G1"/>
    <mergeCell ref="A6:B6"/>
    <mergeCell ref="A8:B8"/>
    <mergeCell ref="A9:D9"/>
  </mergeCells>
  <printOptions horizontalCentered="1"/>
  <pageMargins left="0.70866141732283472" right="0.70866141732283472" top="0.98425196850393704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ARRENDAMIENTOS</vt:lpstr>
    </vt:vector>
  </TitlesOfParts>
  <Company>Univerisad Politecnica de Madrid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ines.garcia</dc:creator>
  <cp:lastModifiedBy>ines.garcia</cp:lastModifiedBy>
  <dcterms:created xsi:type="dcterms:W3CDTF">2022-03-16T13:12:15Z</dcterms:created>
  <dcterms:modified xsi:type="dcterms:W3CDTF">2022-03-16T13:12:48Z</dcterms:modified>
</cp:coreProperties>
</file>