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MEMORIAS OBJETIVOS_ESTHER\PORTAL DE TRANSPARENCIA\Ejercicio 2022\GASTOS\"/>
    </mc:Choice>
  </mc:AlternateContent>
  <bookViews>
    <workbookView xWindow="0" yWindow="0" windowWidth="19200" windowHeight="7310"/>
  </bookViews>
  <sheets>
    <sheet name="DEPARTAMENTOS" sheetId="1" r:id="rId1"/>
  </sheets>
  <definedNames>
    <definedName name="_xlnm.Print_Titles" localSheetId="0">DEPARTAMENTOS!$3:$4</definedName>
  </definedNames>
  <calcPr calcId="152511" fullCalcOn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6" i="1" l="1"/>
  <c r="D66" i="1"/>
  <c r="C66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66" i="1" s="1"/>
</calcChain>
</file>

<file path=xl/sharedStrings.xml><?xml version="1.0" encoding="utf-8"?>
<sst xmlns="http://schemas.openxmlformats.org/spreadsheetml/2006/main" count="128" uniqueCount="128">
  <si>
    <t>GASTOS TOTALES DE DEPARTAMENTOS 2022</t>
  </si>
  <si>
    <t>CÓDIGO</t>
  </si>
  <si>
    <t>CENTRO</t>
  </si>
  <si>
    <t>Pto. 2022 Consolidado</t>
  </si>
  <si>
    <t>Revistas</t>
  </si>
  <si>
    <t>Pto. 2022 No Consolidado</t>
  </si>
  <si>
    <t>Total
Pto. 2022</t>
  </si>
  <si>
    <t>03.X1</t>
  </si>
  <si>
    <t>Composición Arquitectónica</t>
  </si>
  <si>
    <t>03.X2</t>
  </si>
  <si>
    <t>Construcción y Tecnología Arquitectónicas</t>
  </si>
  <si>
    <t>03.X3</t>
  </si>
  <si>
    <t>Estructuras y Física de Edificación</t>
  </si>
  <si>
    <t>03.X4</t>
  </si>
  <si>
    <t>Ideación Gráfica Arquitectónica</t>
  </si>
  <si>
    <t>03.X5</t>
  </si>
  <si>
    <t>Matemática Aplicada</t>
  </si>
  <si>
    <t>03.X6</t>
  </si>
  <si>
    <t>Proyectos Arquitectónicos</t>
  </si>
  <si>
    <t>03.X7</t>
  </si>
  <si>
    <t>Urbanística y Ordenación del Territorio</t>
  </si>
  <si>
    <t>04.X1</t>
  </si>
  <si>
    <t>Ciencia de los Materiales</t>
  </si>
  <si>
    <t>04.X2</t>
  </si>
  <si>
    <t>Ingeniería Civil: Construcción</t>
  </si>
  <si>
    <t>04.X3</t>
  </si>
  <si>
    <t>Ing. Civil: Hidráulica, Energía y Medio Ambiente</t>
  </si>
  <si>
    <t>04.X4</t>
  </si>
  <si>
    <t>Ingeniería del Transporte, Territorio y Urbanismo</t>
  </si>
  <si>
    <t>04.X5</t>
  </si>
  <si>
    <t>Ingeniería y Morfología del Terreno</t>
  </si>
  <si>
    <t>04.X6</t>
  </si>
  <si>
    <t>Matemática e Informática Aplicadas a las Ingenierías Civil y Naval</t>
  </si>
  <si>
    <t>04.X7</t>
  </si>
  <si>
    <t>Mecánica de Medios Continuos y Teoría de Estructuras</t>
  </si>
  <si>
    <t>05.X1</t>
  </si>
  <si>
    <t>Automática, Ing. Eléctrica y Electrónica e Informática Industrial</t>
  </si>
  <si>
    <t>05.X2</t>
  </si>
  <si>
    <t>Física Aplicada e Ingeniería de Materiales</t>
  </si>
  <si>
    <t>05.X3</t>
  </si>
  <si>
    <t>Ing. de Organización, Administración de Empresas y Estadística</t>
  </si>
  <si>
    <t>05.X4</t>
  </si>
  <si>
    <t>Ingeniería Energética</t>
  </si>
  <si>
    <t>05.X5</t>
  </si>
  <si>
    <t>Ingeniería Mecánica</t>
  </si>
  <si>
    <t>05.X6</t>
  </si>
  <si>
    <t>Ingeniería Química Industrial y del Medio Ambiente</t>
  </si>
  <si>
    <t>05.X7</t>
  </si>
  <si>
    <t>Matemática Aplicada a la Ingeniería Industrial</t>
  </si>
  <si>
    <t>06.X1</t>
  </si>
  <si>
    <t>Energía y Combustibles</t>
  </si>
  <si>
    <t>06.X2</t>
  </si>
  <si>
    <t>Ingeniería Geológica y Minera</t>
  </si>
  <si>
    <t>08.X1</t>
  </si>
  <si>
    <t>Arquitectura, Construcción y Sistemas Oceánicos y Navales</t>
  </si>
  <si>
    <t>09.X1</t>
  </si>
  <si>
    <t>Electrónica Física, Ingeniería Electrónica y Física Aplicada</t>
  </si>
  <si>
    <t>09.X2</t>
  </si>
  <si>
    <t>Ingeniería de Sistemas Telemáticos</t>
  </si>
  <si>
    <t>09.X3</t>
  </si>
  <si>
    <t>Ingeniería Electrónica</t>
  </si>
  <si>
    <t>09.X4</t>
  </si>
  <si>
    <t>Matemática Aplic. a Tec. de la Información y las Comunicaciones</t>
  </si>
  <si>
    <t>09.X5</t>
  </si>
  <si>
    <t>Señales, Sistemas y Radiocomunicaciones</t>
  </si>
  <si>
    <t>09.X6</t>
  </si>
  <si>
    <t>Tecnología Fotónica y Bioingeniería</t>
  </si>
  <si>
    <t>10.X1</t>
  </si>
  <si>
    <t>Arquitectura y Tecnología de Sistemas Informáticos</t>
  </si>
  <si>
    <t>10.X2</t>
  </si>
  <si>
    <t>Inteligencia Artificial</t>
  </si>
  <si>
    <t>10.X3</t>
  </si>
  <si>
    <t>Lenguajes y Sistemas Informáticos e Ingeniería de Software</t>
  </si>
  <si>
    <t>13.X1</t>
  </si>
  <si>
    <t>Ingeniería y Gestión Forestal y Ambiental</t>
  </si>
  <si>
    <t>13.X2</t>
  </si>
  <si>
    <t>Sistemas y Recursos Naturales</t>
  </si>
  <si>
    <t>14.X1</t>
  </si>
  <si>
    <t>Aeronaves y Vehículos Espaciales</t>
  </si>
  <si>
    <t>14.X2</t>
  </si>
  <si>
    <t>Física Aplicada a las Ingenierías Aeronáutica y Naval</t>
  </si>
  <si>
    <t>14.X3</t>
  </si>
  <si>
    <t>Matemática Aplicada a la Ingeniería Aeroespacial</t>
  </si>
  <si>
    <t>14.X4</t>
  </si>
  <si>
    <t>Materiales y Producción Aeroespacial</t>
  </si>
  <si>
    <t>14.X5</t>
  </si>
  <si>
    <t>Mecánica de Fluidos y Propulsión Aeroespacial</t>
  </si>
  <si>
    <t>14.X6</t>
  </si>
  <si>
    <t>Sistemas Aeroespaciales, Transporte Aéreo y Aeropuertos</t>
  </si>
  <si>
    <t>15.X1</t>
  </si>
  <si>
    <t>Biotecnología - Biología Vegetal</t>
  </si>
  <si>
    <t>15.X2</t>
  </si>
  <si>
    <t>Economía Agraría, Estadística y Gestión de Empresas</t>
  </si>
  <si>
    <t>15.X3</t>
  </si>
  <si>
    <t>Ingeniería Agroforestal</t>
  </si>
  <si>
    <t>15.X4</t>
  </si>
  <si>
    <t>Producción Agraría</t>
  </si>
  <si>
    <t>15.X5</t>
  </si>
  <si>
    <t>Química y Tecnología de Alimentos</t>
  </si>
  <si>
    <t>54.X1</t>
  </si>
  <si>
    <t>Construcciones Arquitectónicas y su Control</t>
  </si>
  <si>
    <t>54.X2</t>
  </si>
  <si>
    <t>Tecnología de la Edificación</t>
  </si>
  <si>
    <t>56.X1</t>
  </si>
  <si>
    <t>Ing. Eléctrica, Electrónica Automática y Física Aplicada</t>
  </si>
  <si>
    <t>56.X2</t>
  </si>
  <si>
    <t>Ing. Mecánica, Química y Diseño Industrial</t>
  </si>
  <si>
    <t>58.X1</t>
  </si>
  <si>
    <t>Ingeniería Civil: Construcción, Infraestructura y Transporte</t>
  </si>
  <si>
    <t>58.X2</t>
  </si>
  <si>
    <t>Ingeniería Civil: Hidraúlica y Ordenación del Territorio</t>
  </si>
  <si>
    <t>59.X1</t>
  </si>
  <si>
    <t>Ingeniería Telemática y Electrónica</t>
  </si>
  <si>
    <t>59.X2</t>
  </si>
  <si>
    <t>Ingeniería Audiovisual y Comunicaciones</t>
  </si>
  <si>
    <t>59.X9</t>
  </si>
  <si>
    <t>Lingüística Aplicada a la Ciencia y a la Tecnología</t>
  </si>
  <si>
    <t>60.X1</t>
  </si>
  <si>
    <t>Ingeniería Topográfica y Cartografía</t>
  </si>
  <si>
    <t>61.X1</t>
  </si>
  <si>
    <t>Sistemas Informáticos</t>
  </si>
  <si>
    <t>93.X1</t>
  </si>
  <si>
    <t>Ciencias Sociales de la Actividad Física, del Deporte y del Ocio</t>
  </si>
  <si>
    <t>93.X2</t>
  </si>
  <si>
    <t>Deportes</t>
  </si>
  <si>
    <t>93.X3</t>
  </si>
  <si>
    <t>Salud y Rendimiento Humano</t>
  </si>
  <si>
    <t>TOTAL DEPARTAMENTOS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</si>
</sst>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0"/>
      <name val="Geneva"/>
    </font>
    <font>
      <b/>
      <sz val="12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9">
    <xf numFmtId="0" fontId="0" fillId="0" borderId="0" xfId="0"/>
    <xf numFmtId="0" fontId="1" fillId="0" borderId="0" xfId="0" applyFont="1" applyBorder="1" applyAlignment="1">
      <alignment horizontal="center" vertical="center"/>
    </xf>
    <xf numFmtId="0" fontId="2" fillId="0" borderId="0" xfId="1" applyFont="1" applyFill="1"/>
    <xf numFmtId="0" fontId="2" fillId="0" borderId="0" xfId="1" applyFont="1" applyFill="1" applyAlignment="1"/>
    <xf numFmtId="0" fontId="2" fillId="0" borderId="0" xfId="1" applyFont="1" applyFill="1" applyBorder="1"/>
    <xf numFmtId="0" fontId="3" fillId="2" borderId="1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left" vertical="center" inden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3" xfId="1" applyFont="1" applyFill="1" applyBorder="1"/>
    <xf numFmtId="0" fontId="5" fillId="0" borderId="3" xfId="1" applyFont="1" applyFill="1" applyBorder="1" applyAlignment="1">
      <alignment horizontal="left" indent="1"/>
    </xf>
    <xf numFmtId="4" fontId="5" fillId="0" borderId="3" xfId="1" applyNumberFormat="1" applyFont="1" applyFill="1" applyBorder="1" applyAlignment="1">
      <alignment horizontal="right" vertical="center" indent="1"/>
    </xf>
    <xf numFmtId="0" fontId="5" fillId="0" borderId="0" xfId="1" applyFont="1" applyFill="1" applyBorder="1"/>
    <xf numFmtId="0" fontId="5" fillId="0" borderId="4" xfId="1" applyFont="1" applyFill="1" applyBorder="1"/>
    <xf numFmtId="0" fontId="2" fillId="0" borderId="3" xfId="1" applyFont="1" applyFill="1" applyBorder="1"/>
    <xf numFmtId="0" fontId="5" fillId="0" borderId="3" xfId="1" applyFont="1" applyFill="1" applyBorder="1" applyAlignment="1">
      <alignment horizontal="center" vertical="center"/>
    </xf>
    <xf numFmtId="0" fontId="5" fillId="0" borderId="3" xfId="1" applyFont="1" applyFill="1" applyBorder="1" applyAlignment="1">
      <alignment horizontal="left" vertical="center" indent="1"/>
    </xf>
    <xf numFmtId="0" fontId="5" fillId="0" borderId="5" xfId="1" applyFont="1" applyFill="1" applyBorder="1" applyAlignment="1">
      <alignment horizontal="center" vertical="center"/>
    </xf>
    <xf numFmtId="0" fontId="5" fillId="0" borderId="5" xfId="1" applyFont="1" applyFill="1" applyBorder="1" applyAlignment="1">
      <alignment horizontal="left" vertical="center" indent="1"/>
    </xf>
    <xf numFmtId="4" fontId="5" fillId="0" borderId="5" xfId="1" applyNumberFormat="1" applyFont="1" applyFill="1" applyBorder="1" applyAlignment="1">
      <alignment horizontal="right" vertical="center" indent="1"/>
    </xf>
    <xf numFmtId="0" fontId="5" fillId="0" borderId="5" xfId="1" applyFont="1" applyFill="1" applyBorder="1" applyAlignment="1">
      <alignment horizontal="center"/>
    </xf>
    <xf numFmtId="0" fontId="5" fillId="0" borderId="6" xfId="1" applyFont="1" applyFill="1" applyBorder="1" applyAlignment="1">
      <alignment horizontal="left" indent="1"/>
    </xf>
    <xf numFmtId="0" fontId="5" fillId="0" borderId="3" xfId="1" applyFont="1" applyFill="1" applyBorder="1" applyAlignment="1">
      <alignment horizontal="center"/>
    </xf>
    <xf numFmtId="4" fontId="3" fillId="0" borderId="3" xfId="1" applyNumberFormat="1" applyFont="1" applyFill="1" applyBorder="1" applyAlignment="1">
      <alignment horizontal="right" indent="1"/>
    </xf>
    <xf numFmtId="0" fontId="2" fillId="0" borderId="5" xfId="1" applyFont="1" applyFill="1" applyBorder="1"/>
    <xf numFmtId="0" fontId="3" fillId="2" borderId="1" xfId="1" applyFont="1" applyFill="1" applyBorder="1" applyAlignment="1">
      <alignment horizontal="center"/>
    </xf>
    <xf numFmtId="0" fontId="3" fillId="2" borderId="7" xfId="1" applyFont="1" applyFill="1" applyBorder="1" applyAlignment="1">
      <alignment horizontal="left" vertical="center" indent="1"/>
    </xf>
    <xf numFmtId="4" fontId="3" fillId="2" borderId="1" xfId="1" applyNumberFormat="1" applyFont="1" applyFill="1" applyBorder="1" applyAlignment="1">
      <alignment horizontal="center" vertical="center"/>
    </xf>
    <xf numFmtId="4" fontId="2" fillId="0" borderId="0" xfId="1" applyNumberFormat="1" applyFont="1" applyFill="1"/>
  </cellXfs>
  <cellStyles count="2">
    <cellStyle name="Normal" xfId="0" builtinId="0"/>
    <cellStyle name="Normal_Presupuesto Ingresos 2008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8"/>
  <sheetViews>
    <sheetView tabSelected="1" zoomScaleNormal="100" zoomScaleSheetLayoutView="100" workbookViewId="0">
      <selection sqref="A1:F1"/>
    </sheetView>
  </sheetViews>
  <sheetFormatPr baseColWidth="10" defaultRowHeight="12.5"/>
  <cols>
    <col min="1" max="1" width="7.54296875" style="2" customWidth="1"/>
    <col min="2" max="2" width="50.54296875" style="3" customWidth="1"/>
    <col min="3" max="3" width="12.453125" style="2" customWidth="1"/>
    <col min="4" max="4" width="10" style="2" customWidth="1"/>
    <col min="5" max="5" width="12.453125" style="4" customWidth="1"/>
    <col min="6" max="6" width="11.81640625" style="2" customWidth="1"/>
  </cols>
  <sheetData>
    <row r="1" spans="1:6" ht="19.5" customHeight="1">
      <c r="A1" s="1" t="s">
        <v>0</v>
      </c>
      <c r="B1" s="1"/>
      <c r="C1" s="1"/>
      <c r="D1" s="1"/>
      <c r="E1" s="1"/>
      <c r="F1" s="1"/>
    </row>
    <row r="2" spans="1:6" ht="6.75" customHeight="1"/>
    <row r="3" spans="1:6" ht="38.15" customHeight="1">
      <c r="A3" s="5" t="s">
        <v>1</v>
      </c>
      <c r="B3" s="6" t="s">
        <v>2</v>
      </c>
      <c r="C3" s="7" t="s">
        <v>3</v>
      </c>
      <c r="D3" s="7" t="s">
        <v>4</v>
      </c>
      <c r="E3" s="7" t="s">
        <v>5</v>
      </c>
      <c r="F3" s="8" t="s">
        <v>6</v>
      </c>
    </row>
    <row r="4" spans="1:6" ht="3.75" customHeight="1">
      <c r="A4" s="9"/>
      <c r="B4" s="10"/>
      <c r="C4" s="11"/>
      <c r="D4" s="12"/>
      <c r="E4" s="13"/>
      <c r="F4" s="14"/>
    </row>
    <row r="5" spans="1:6" ht="16.5" customHeight="1">
      <c r="A5" s="15" t="s">
        <v>7</v>
      </c>
      <c r="B5" s="16" t="s">
        <v>8</v>
      </c>
      <c r="C5" s="11">
        <v>21143.61</v>
      </c>
      <c r="D5" s="11"/>
      <c r="E5" s="11"/>
      <c r="F5" s="11">
        <f>SUM((C5-D5)+(E5))</f>
        <v>21143.61</v>
      </c>
    </row>
    <row r="6" spans="1:6" ht="16.5" customHeight="1">
      <c r="A6" s="15" t="s">
        <v>9</v>
      </c>
      <c r="B6" s="16" t="s">
        <v>10</v>
      </c>
      <c r="C6" s="11">
        <v>33475.97</v>
      </c>
      <c r="D6" s="11"/>
      <c r="E6" s="11"/>
      <c r="F6" s="11">
        <f t="shared" ref="F6:F64" si="0">SUM((C6-D6)+(E6))</f>
        <v>33475.97</v>
      </c>
    </row>
    <row r="7" spans="1:6" ht="16.5" customHeight="1">
      <c r="A7" s="15" t="s">
        <v>11</v>
      </c>
      <c r="B7" s="16" t="s">
        <v>12</v>
      </c>
      <c r="C7" s="11">
        <v>18654.150000000001</v>
      </c>
      <c r="D7" s="11"/>
      <c r="E7" s="11"/>
      <c r="F7" s="11">
        <f t="shared" si="0"/>
        <v>18654.150000000001</v>
      </c>
    </row>
    <row r="8" spans="1:6" ht="16.5" customHeight="1">
      <c r="A8" s="15" t="s">
        <v>13</v>
      </c>
      <c r="B8" s="16" t="s">
        <v>14</v>
      </c>
      <c r="C8" s="11">
        <v>19318.89</v>
      </c>
      <c r="D8" s="11"/>
      <c r="E8" s="11"/>
      <c r="F8" s="11">
        <f t="shared" si="0"/>
        <v>19318.89</v>
      </c>
    </row>
    <row r="9" spans="1:6" ht="16.5" customHeight="1">
      <c r="A9" s="15" t="s">
        <v>15</v>
      </c>
      <c r="B9" s="16" t="s">
        <v>16</v>
      </c>
      <c r="C9" s="11">
        <v>24639.599999999999</v>
      </c>
      <c r="D9" s="11"/>
      <c r="E9" s="11"/>
      <c r="F9" s="11">
        <f t="shared" si="0"/>
        <v>24639.599999999999</v>
      </c>
    </row>
    <row r="10" spans="1:6" ht="16.5" customHeight="1">
      <c r="A10" s="15" t="s">
        <v>17</v>
      </c>
      <c r="B10" s="16" t="s">
        <v>18</v>
      </c>
      <c r="C10" s="11">
        <v>38165.14</v>
      </c>
      <c r="D10" s="11"/>
      <c r="E10" s="11">
        <v>5000</v>
      </c>
      <c r="F10" s="11">
        <f t="shared" si="0"/>
        <v>43165.14</v>
      </c>
    </row>
    <row r="11" spans="1:6" ht="16.5" customHeight="1">
      <c r="A11" s="15" t="s">
        <v>19</v>
      </c>
      <c r="B11" s="16" t="s">
        <v>20</v>
      </c>
      <c r="C11" s="11">
        <v>25900.55</v>
      </c>
      <c r="D11" s="11"/>
      <c r="E11" s="11"/>
      <c r="F11" s="11">
        <f t="shared" si="0"/>
        <v>25900.55</v>
      </c>
    </row>
    <row r="12" spans="1:6" ht="16.5" customHeight="1">
      <c r="A12" s="15" t="s">
        <v>21</v>
      </c>
      <c r="B12" s="16" t="s">
        <v>22</v>
      </c>
      <c r="C12" s="11">
        <v>32013</v>
      </c>
      <c r="D12" s="11"/>
      <c r="E12" s="11"/>
      <c r="F12" s="11">
        <f t="shared" si="0"/>
        <v>32013</v>
      </c>
    </row>
    <row r="13" spans="1:6" ht="16.5" customHeight="1">
      <c r="A13" s="15" t="s">
        <v>23</v>
      </c>
      <c r="B13" s="16" t="s">
        <v>24</v>
      </c>
      <c r="C13" s="11">
        <v>17097.53</v>
      </c>
      <c r="D13" s="11"/>
      <c r="E13" s="11"/>
      <c r="F13" s="11">
        <f t="shared" si="0"/>
        <v>17097.53</v>
      </c>
    </row>
    <row r="14" spans="1:6" ht="16.5" customHeight="1">
      <c r="A14" s="15" t="s">
        <v>25</v>
      </c>
      <c r="B14" s="16" t="s">
        <v>26</v>
      </c>
      <c r="C14" s="11">
        <v>18862.91</v>
      </c>
      <c r="D14" s="11"/>
      <c r="E14" s="11"/>
      <c r="F14" s="11">
        <f t="shared" si="0"/>
        <v>18862.91</v>
      </c>
    </row>
    <row r="15" spans="1:6" ht="16.5" customHeight="1">
      <c r="A15" s="15" t="s">
        <v>27</v>
      </c>
      <c r="B15" s="16" t="s">
        <v>28</v>
      </c>
      <c r="C15" s="11">
        <v>20270.48</v>
      </c>
      <c r="D15" s="11">
        <v>640.41999999999996</v>
      </c>
      <c r="E15" s="11"/>
      <c r="F15" s="11">
        <f t="shared" si="0"/>
        <v>19630.060000000001</v>
      </c>
    </row>
    <row r="16" spans="1:6" ht="16.5" customHeight="1">
      <c r="A16" s="15" t="s">
        <v>29</v>
      </c>
      <c r="B16" s="16" t="s">
        <v>30</v>
      </c>
      <c r="C16" s="11">
        <v>19049.3</v>
      </c>
      <c r="D16" s="11"/>
      <c r="E16" s="11"/>
      <c r="F16" s="11">
        <f t="shared" si="0"/>
        <v>19049.3</v>
      </c>
    </row>
    <row r="17" spans="1:6" ht="16.5" customHeight="1">
      <c r="A17" s="15" t="s">
        <v>31</v>
      </c>
      <c r="B17" s="16" t="s">
        <v>32</v>
      </c>
      <c r="C17" s="11">
        <v>19206.57</v>
      </c>
      <c r="D17" s="11"/>
      <c r="E17" s="11"/>
      <c r="F17" s="11">
        <f t="shared" si="0"/>
        <v>19206.57</v>
      </c>
    </row>
    <row r="18" spans="1:6" ht="16.5" customHeight="1">
      <c r="A18" s="15" t="s">
        <v>33</v>
      </c>
      <c r="B18" s="16" t="s">
        <v>34</v>
      </c>
      <c r="C18" s="11">
        <v>15916.49</v>
      </c>
      <c r="D18" s="11"/>
      <c r="E18" s="11"/>
      <c r="F18" s="11">
        <f t="shared" si="0"/>
        <v>15916.49</v>
      </c>
    </row>
    <row r="19" spans="1:6" ht="16.5" customHeight="1">
      <c r="A19" s="15" t="s">
        <v>35</v>
      </c>
      <c r="B19" s="16" t="s">
        <v>36</v>
      </c>
      <c r="C19" s="11">
        <v>31584.95</v>
      </c>
      <c r="D19" s="11"/>
      <c r="E19" s="11"/>
      <c r="F19" s="11">
        <f t="shared" si="0"/>
        <v>31584.95</v>
      </c>
    </row>
    <row r="20" spans="1:6" ht="16.5" customHeight="1">
      <c r="A20" s="15" t="s">
        <v>37</v>
      </c>
      <c r="B20" s="16" t="s">
        <v>38</v>
      </c>
      <c r="C20" s="11">
        <v>19386.080000000002</v>
      </c>
      <c r="D20" s="11"/>
      <c r="E20" s="11"/>
      <c r="F20" s="11">
        <f t="shared" si="0"/>
        <v>19386.080000000002</v>
      </c>
    </row>
    <row r="21" spans="1:6" ht="16.5" customHeight="1">
      <c r="A21" s="15" t="s">
        <v>39</v>
      </c>
      <c r="B21" s="16" t="s">
        <v>40</v>
      </c>
      <c r="C21" s="11">
        <v>55567.95</v>
      </c>
      <c r="D21" s="11"/>
      <c r="E21" s="11"/>
      <c r="F21" s="11">
        <f t="shared" si="0"/>
        <v>55567.95</v>
      </c>
    </row>
    <row r="22" spans="1:6" ht="16.5" customHeight="1">
      <c r="A22" s="15" t="s">
        <v>41</v>
      </c>
      <c r="B22" s="16" t="s">
        <v>42</v>
      </c>
      <c r="C22" s="11">
        <v>29434.26</v>
      </c>
      <c r="D22" s="11"/>
      <c r="E22" s="11"/>
      <c r="F22" s="11">
        <f t="shared" si="0"/>
        <v>29434.26</v>
      </c>
    </row>
    <row r="23" spans="1:6" ht="16.5" customHeight="1">
      <c r="A23" s="15" t="s">
        <v>43</v>
      </c>
      <c r="B23" s="16" t="s">
        <v>44</v>
      </c>
      <c r="C23" s="11">
        <v>33590.5</v>
      </c>
      <c r="D23" s="11"/>
      <c r="E23" s="11"/>
      <c r="F23" s="11">
        <f t="shared" si="0"/>
        <v>33590.5</v>
      </c>
    </row>
    <row r="24" spans="1:6" ht="16.5" customHeight="1">
      <c r="A24" s="15" t="s">
        <v>45</v>
      </c>
      <c r="B24" s="16" t="s">
        <v>46</v>
      </c>
      <c r="C24" s="11">
        <v>21314.19</v>
      </c>
      <c r="D24" s="11"/>
      <c r="E24" s="11"/>
      <c r="F24" s="11">
        <f t="shared" si="0"/>
        <v>21314.19</v>
      </c>
    </row>
    <row r="25" spans="1:6" ht="16.5" customHeight="1">
      <c r="A25" s="15" t="s">
        <v>47</v>
      </c>
      <c r="B25" s="16" t="s">
        <v>48</v>
      </c>
      <c r="C25" s="11">
        <v>19196.439999999999</v>
      </c>
      <c r="D25" s="11"/>
      <c r="E25" s="11"/>
      <c r="F25" s="11">
        <f t="shared" si="0"/>
        <v>19196.439999999999</v>
      </c>
    </row>
    <row r="26" spans="1:6" ht="16.5" customHeight="1">
      <c r="A26" s="15" t="s">
        <v>49</v>
      </c>
      <c r="B26" s="16" t="s">
        <v>50</v>
      </c>
      <c r="C26" s="11">
        <v>28192.639999999999</v>
      </c>
      <c r="D26" s="11"/>
      <c r="E26" s="11">
        <v>6000</v>
      </c>
      <c r="F26" s="11">
        <f t="shared" si="0"/>
        <v>34192.639999999999</v>
      </c>
    </row>
    <row r="27" spans="1:6" ht="16.5" customHeight="1">
      <c r="A27" s="15" t="s">
        <v>51</v>
      </c>
      <c r="B27" s="16" t="s">
        <v>52</v>
      </c>
      <c r="C27" s="11">
        <v>30283.69</v>
      </c>
      <c r="D27" s="11"/>
      <c r="E27" s="11"/>
      <c r="F27" s="11">
        <f t="shared" si="0"/>
        <v>30283.69</v>
      </c>
    </row>
    <row r="28" spans="1:6" ht="16.5" customHeight="1">
      <c r="A28" s="15" t="s">
        <v>53</v>
      </c>
      <c r="B28" s="16" t="s">
        <v>54</v>
      </c>
      <c r="C28" s="11">
        <v>19594.05</v>
      </c>
      <c r="D28" s="11"/>
      <c r="E28" s="11"/>
      <c r="F28" s="11">
        <f t="shared" si="0"/>
        <v>19594.05</v>
      </c>
    </row>
    <row r="29" spans="1:6" ht="16.5" customHeight="1">
      <c r="A29" s="15" t="s">
        <v>55</v>
      </c>
      <c r="B29" s="16" t="s">
        <v>56</v>
      </c>
      <c r="C29" s="11">
        <v>25855.21</v>
      </c>
      <c r="D29" s="11"/>
      <c r="E29" s="11">
        <v>3000</v>
      </c>
      <c r="F29" s="11">
        <f t="shared" si="0"/>
        <v>28855.21</v>
      </c>
    </row>
    <row r="30" spans="1:6" ht="16.5" customHeight="1">
      <c r="A30" s="15" t="s">
        <v>57</v>
      </c>
      <c r="B30" s="16" t="s">
        <v>58</v>
      </c>
      <c r="C30" s="11">
        <v>27163.16</v>
      </c>
      <c r="D30" s="11"/>
      <c r="E30" s="11"/>
      <c r="F30" s="11">
        <f t="shared" si="0"/>
        <v>27163.16</v>
      </c>
    </row>
    <row r="31" spans="1:6" ht="16.5" customHeight="1">
      <c r="A31" s="15" t="s">
        <v>59</v>
      </c>
      <c r="B31" s="16" t="s">
        <v>60</v>
      </c>
      <c r="C31" s="11">
        <v>24062.25</v>
      </c>
      <c r="D31" s="11"/>
      <c r="E31" s="11"/>
      <c r="F31" s="11">
        <f t="shared" si="0"/>
        <v>24062.25</v>
      </c>
    </row>
    <row r="32" spans="1:6" ht="16.5" customHeight="1">
      <c r="A32" s="15" t="s">
        <v>61</v>
      </c>
      <c r="B32" s="16" t="s">
        <v>62</v>
      </c>
      <c r="C32" s="11">
        <v>32579.16</v>
      </c>
      <c r="D32" s="11"/>
      <c r="E32" s="11"/>
      <c r="F32" s="11">
        <f t="shared" si="0"/>
        <v>32579.16</v>
      </c>
    </row>
    <row r="33" spans="1:6" ht="16.5" customHeight="1">
      <c r="A33" s="15" t="s">
        <v>63</v>
      </c>
      <c r="B33" s="16" t="s">
        <v>64</v>
      </c>
      <c r="C33" s="11">
        <v>37219.65</v>
      </c>
      <c r="D33" s="11"/>
      <c r="E33" s="11"/>
      <c r="F33" s="11">
        <f t="shared" si="0"/>
        <v>37219.65</v>
      </c>
    </row>
    <row r="34" spans="1:6" ht="16.5" customHeight="1">
      <c r="A34" s="15" t="s">
        <v>65</v>
      </c>
      <c r="B34" s="16" t="s">
        <v>66</v>
      </c>
      <c r="C34" s="11">
        <v>38986.449999999997</v>
      </c>
      <c r="D34" s="11"/>
      <c r="E34" s="11"/>
      <c r="F34" s="11">
        <f t="shared" si="0"/>
        <v>38986.449999999997</v>
      </c>
    </row>
    <row r="35" spans="1:6" ht="16.5" customHeight="1">
      <c r="A35" s="15" t="s">
        <v>67</v>
      </c>
      <c r="B35" s="16" t="s">
        <v>68</v>
      </c>
      <c r="C35" s="11">
        <v>20655.810000000001</v>
      </c>
      <c r="D35" s="11"/>
      <c r="E35" s="11"/>
      <c r="F35" s="11">
        <f t="shared" si="0"/>
        <v>20655.810000000001</v>
      </c>
    </row>
    <row r="36" spans="1:6" ht="16.5" customHeight="1">
      <c r="A36" s="15" t="s">
        <v>69</v>
      </c>
      <c r="B36" s="16" t="s">
        <v>70</v>
      </c>
      <c r="C36" s="11">
        <v>46328.9</v>
      </c>
      <c r="D36" s="11"/>
      <c r="E36" s="11">
        <v>8000</v>
      </c>
      <c r="F36" s="11">
        <f t="shared" si="0"/>
        <v>54328.9</v>
      </c>
    </row>
    <row r="37" spans="1:6" ht="16.25" customHeight="1">
      <c r="A37" s="15" t="s">
        <v>71</v>
      </c>
      <c r="B37" s="16" t="s">
        <v>72</v>
      </c>
      <c r="C37" s="11">
        <v>33748.019999999997</v>
      </c>
      <c r="D37" s="11"/>
      <c r="E37" s="11">
        <v>21000</v>
      </c>
      <c r="F37" s="11">
        <f t="shared" si="0"/>
        <v>54748.02</v>
      </c>
    </row>
    <row r="38" spans="1:6" ht="16.5" customHeight="1">
      <c r="A38" s="15" t="s">
        <v>73</v>
      </c>
      <c r="B38" s="16" t="s">
        <v>74</v>
      </c>
      <c r="C38" s="11">
        <v>19629.48</v>
      </c>
      <c r="D38" s="11"/>
      <c r="E38" s="11">
        <v>10000</v>
      </c>
      <c r="F38" s="11">
        <f t="shared" si="0"/>
        <v>29629.48</v>
      </c>
    </row>
    <row r="39" spans="1:6" ht="16.5" customHeight="1">
      <c r="A39" s="15" t="s">
        <v>75</v>
      </c>
      <c r="B39" s="16" t="s">
        <v>76</v>
      </c>
      <c r="C39" s="11">
        <v>21226.49</v>
      </c>
      <c r="D39" s="11"/>
      <c r="E39" s="11">
        <v>3000</v>
      </c>
      <c r="F39" s="11">
        <f t="shared" si="0"/>
        <v>24226.49</v>
      </c>
    </row>
    <row r="40" spans="1:6" ht="16.5" customHeight="1">
      <c r="A40" s="15" t="s">
        <v>77</v>
      </c>
      <c r="B40" s="16" t="s">
        <v>78</v>
      </c>
      <c r="C40" s="11">
        <v>28380.84</v>
      </c>
      <c r="D40" s="11"/>
      <c r="E40" s="11">
        <v>15000</v>
      </c>
      <c r="F40" s="11">
        <f t="shared" si="0"/>
        <v>43380.84</v>
      </c>
    </row>
    <row r="41" spans="1:6" ht="16.5" customHeight="1">
      <c r="A41" s="15" t="s">
        <v>79</v>
      </c>
      <c r="B41" s="16" t="s">
        <v>80</v>
      </c>
      <c r="C41" s="11">
        <v>19298.7</v>
      </c>
      <c r="D41" s="11"/>
      <c r="E41" s="11">
        <v>5000</v>
      </c>
      <c r="F41" s="11">
        <f t="shared" si="0"/>
        <v>24298.7</v>
      </c>
    </row>
    <row r="42" spans="1:6" ht="16.5" customHeight="1">
      <c r="A42" s="15" t="s">
        <v>81</v>
      </c>
      <c r="B42" s="16" t="s">
        <v>82</v>
      </c>
      <c r="C42" s="11">
        <v>26512.46</v>
      </c>
      <c r="D42" s="11"/>
      <c r="E42" s="11"/>
      <c r="F42" s="11">
        <f t="shared" si="0"/>
        <v>26512.46</v>
      </c>
    </row>
    <row r="43" spans="1:6" ht="16.5" customHeight="1">
      <c r="A43" s="15" t="s">
        <v>83</v>
      </c>
      <c r="B43" s="16" t="s">
        <v>84</v>
      </c>
      <c r="C43" s="11">
        <v>18172.03</v>
      </c>
      <c r="D43" s="11"/>
      <c r="E43" s="11">
        <v>6000</v>
      </c>
      <c r="F43" s="11">
        <f t="shared" si="0"/>
        <v>24172.03</v>
      </c>
    </row>
    <row r="44" spans="1:6" ht="16.5" customHeight="1">
      <c r="A44" s="15" t="s">
        <v>85</v>
      </c>
      <c r="B44" s="16" t="s">
        <v>86</v>
      </c>
      <c r="C44" s="11">
        <v>28075.75</v>
      </c>
      <c r="D44" s="11"/>
      <c r="E44" s="11">
        <v>5000</v>
      </c>
      <c r="F44" s="11">
        <f t="shared" si="0"/>
        <v>33075.75</v>
      </c>
    </row>
    <row r="45" spans="1:6" ht="16.5" customHeight="1">
      <c r="A45" s="15" t="s">
        <v>87</v>
      </c>
      <c r="B45" s="16" t="s">
        <v>88</v>
      </c>
      <c r="C45" s="11">
        <v>26804.04</v>
      </c>
      <c r="D45" s="11"/>
      <c r="E45" s="11">
        <v>15000</v>
      </c>
      <c r="F45" s="11">
        <f t="shared" si="0"/>
        <v>41804.04</v>
      </c>
    </row>
    <row r="46" spans="1:6" ht="16.5" customHeight="1">
      <c r="A46" s="15" t="s">
        <v>89</v>
      </c>
      <c r="B46" s="16" t="s">
        <v>90</v>
      </c>
      <c r="C46" s="11">
        <v>26251.97</v>
      </c>
      <c r="D46" s="11"/>
      <c r="E46" s="11"/>
      <c r="F46" s="11">
        <f t="shared" si="0"/>
        <v>26251.97</v>
      </c>
    </row>
    <row r="47" spans="1:6" ht="16.5" customHeight="1">
      <c r="A47" s="15" t="s">
        <v>91</v>
      </c>
      <c r="B47" s="16" t="s">
        <v>92</v>
      </c>
      <c r="C47" s="11">
        <v>20133.77</v>
      </c>
      <c r="D47" s="11"/>
      <c r="E47" s="11"/>
      <c r="F47" s="11">
        <f t="shared" si="0"/>
        <v>20133.77</v>
      </c>
    </row>
    <row r="48" spans="1:6" ht="16.5" customHeight="1">
      <c r="A48" s="15" t="s">
        <v>93</v>
      </c>
      <c r="B48" s="16" t="s">
        <v>94</v>
      </c>
      <c r="C48" s="11">
        <v>24679.35</v>
      </c>
      <c r="D48" s="11"/>
      <c r="E48" s="11">
        <v>300</v>
      </c>
      <c r="F48" s="11">
        <f t="shared" si="0"/>
        <v>24979.35</v>
      </c>
    </row>
    <row r="49" spans="1:6" ht="16.5" customHeight="1">
      <c r="A49" s="15" t="s">
        <v>95</v>
      </c>
      <c r="B49" s="16" t="s">
        <v>96</v>
      </c>
      <c r="C49" s="11">
        <v>24638.03</v>
      </c>
      <c r="D49" s="11"/>
      <c r="E49" s="11"/>
      <c r="F49" s="11">
        <f t="shared" si="0"/>
        <v>24638.03</v>
      </c>
    </row>
    <row r="50" spans="1:6" ht="16.5" customHeight="1">
      <c r="A50" s="15" t="s">
        <v>97</v>
      </c>
      <c r="B50" s="16" t="s">
        <v>98</v>
      </c>
      <c r="C50" s="11">
        <v>17949.77</v>
      </c>
      <c r="D50" s="11"/>
      <c r="E50" s="11"/>
      <c r="F50" s="11">
        <f t="shared" si="0"/>
        <v>17949.77</v>
      </c>
    </row>
    <row r="51" spans="1:6" ht="16.5" customHeight="1">
      <c r="A51" s="17" t="s">
        <v>99</v>
      </c>
      <c r="B51" s="18" t="s">
        <v>100</v>
      </c>
      <c r="C51" s="19">
        <v>18831.419999999998</v>
      </c>
      <c r="D51" s="19"/>
      <c r="E51" s="19"/>
      <c r="F51" s="19">
        <f t="shared" si="0"/>
        <v>18831.419999999998</v>
      </c>
    </row>
    <row r="52" spans="1:6" ht="16.5" customHeight="1">
      <c r="A52" s="15" t="s">
        <v>101</v>
      </c>
      <c r="B52" s="16" t="s">
        <v>102</v>
      </c>
      <c r="C52" s="11">
        <v>18659.080000000002</v>
      </c>
      <c r="D52" s="11"/>
      <c r="E52" s="11"/>
      <c r="F52" s="11">
        <f t="shared" si="0"/>
        <v>18659.080000000002</v>
      </c>
    </row>
    <row r="53" spans="1:6" ht="16.5" customHeight="1">
      <c r="A53" s="15" t="s">
        <v>103</v>
      </c>
      <c r="B53" s="16" t="s">
        <v>104</v>
      </c>
      <c r="C53" s="11">
        <v>26972.77</v>
      </c>
      <c r="D53" s="11"/>
      <c r="E53" s="11"/>
      <c r="F53" s="11">
        <f t="shared" si="0"/>
        <v>26972.77</v>
      </c>
    </row>
    <row r="54" spans="1:6" ht="16.5" customHeight="1">
      <c r="A54" s="15" t="s">
        <v>105</v>
      </c>
      <c r="B54" s="16" t="s">
        <v>106</v>
      </c>
      <c r="C54" s="11">
        <v>24997.38</v>
      </c>
      <c r="D54" s="11"/>
      <c r="E54" s="11"/>
      <c r="F54" s="11">
        <f t="shared" si="0"/>
        <v>24997.38</v>
      </c>
    </row>
    <row r="55" spans="1:6" ht="16.5" customHeight="1">
      <c r="A55" s="15" t="s">
        <v>107</v>
      </c>
      <c r="B55" s="16" t="s">
        <v>108</v>
      </c>
      <c r="C55" s="11">
        <v>9493.73</v>
      </c>
      <c r="D55" s="11"/>
      <c r="E55" s="11"/>
      <c r="F55" s="11">
        <f t="shared" si="0"/>
        <v>9493.73</v>
      </c>
    </row>
    <row r="56" spans="1:6" ht="16.5" customHeight="1">
      <c r="A56" s="15" t="s">
        <v>109</v>
      </c>
      <c r="B56" s="16" t="s">
        <v>110</v>
      </c>
      <c r="C56" s="11">
        <v>6131.34</v>
      </c>
      <c r="D56" s="11"/>
      <c r="E56" s="11"/>
      <c r="F56" s="11">
        <f t="shared" si="0"/>
        <v>6131.34</v>
      </c>
    </row>
    <row r="57" spans="1:6" ht="16.5" customHeight="1">
      <c r="A57" s="15" t="s">
        <v>111</v>
      </c>
      <c r="B57" s="16" t="s">
        <v>112</v>
      </c>
      <c r="C57" s="11">
        <v>27516.880000000001</v>
      </c>
      <c r="D57" s="11"/>
      <c r="E57" s="11"/>
      <c r="F57" s="11">
        <f t="shared" si="0"/>
        <v>27516.880000000001</v>
      </c>
    </row>
    <row r="58" spans="1:6" ht="16.5" customHeight="1">
      <c r="A58" s="15" t="s">
        <v>113</v>
      </c>
      <c r="B58" s="16" t="s">
        <v>114</v>
      </c>
      <c r="C58" s="11">
        <v>18693.34</v>
      </c>
      <c r="D58" s="11"/>
      <c r="E58" s="11"/>
      <c r="F58" s="11">
        <f t="shared" si="0"/>
        <v>18693.34</v>
      </c>
    </row>
    <row r="59" spans="1:6" ht="16.5" customHeight="1">
      <c r="A59" s="15" t="s">
        <v>115</v>
      </c>
      <c r="B59" s="16" t="s">
        <v>116</v>
      </c>
      <c r="C59" s="11">
        <v>57396.41</v>
      </c>
      <c r="D59" s="11"/>
      <c r="E59" s="11"/>
      <c r="F59" s="11">
        <f t="shared" si="0"/>
        <v>57396.41</v>
      </c>
    </row>
    <row r="60" spans="1:6" ht="16.5" customHeight="1">
      <c r="A60" s="15" t="s">
        <v>117</v>
      </c>
      <c r="B60" s="16" t="s">
        <v>118</v>
      </c>
      <c r="C60" s="11">
        <v>16049.3</v>
      </c>
      <c r="D60" s="11"/>
      <c r="E60" s="11">
        <v>950.7</v>
      </c>
      <c r="F60" s="11">
        <f t="shared" si="0"/>
        <v>17000</v>
      </c>
    </row>
    <row r="61" spans="1:6" ht="16.5" customHeight="1">
      <c r="A61" s="15" t="s">
        <v>119</v>
      </c>
      <c r="B61" s="16" t="s">
        <v>120</v>
      </c>
      <c r="C61" s="11">
        <v>34892.11</v>
      </c>
      <c r="D61" s="11"/>
      <c r="E61" s="11"/>
      <c r="F61" s="11">
        <f t="shared" si="0"/>
        <v>34892.11</v>
      </c>
    </row>
    <row r="62" spans="1:6" ht="16.5" customHeight="1">
      <c r="A62" s="15" t="s">
        <v>121</v>
      </c>
      <c r="B62" s="16" t="s">
        <v>122</v>
      </c>
      <c r="C62" s="11">
        <v>21040.27</v>
      </c>
      <c r="D62" s="11"/>
      <c r="E62" s="11">
        <v>6000</v>
      </c>
      <c r="F62" s="11">
        <f t="shared" si="0"/>
        <v>27040.27</v>
      </c>
    </row>
    <row r="63" spans="1:6" ht="16.5" customHeight="1">
      <c r="A63" s="15" t="s">
        <v>123</v>
      </c>
      <c r="B63" s="16" t="s">
        <v>124</v>
      </c>
      <c r="C63" s="11">
        <v>21044.58</v>
      </c>
      <c r="D63" s="11"/>
      <c r="E63" s="11">
        <v>2000</v>
      </c>
      <c r="F63" s="11">
        <f t="shared" si="0"/>
        <v>23044.58</v>
      </c>
    </row>
    <row r="64" spans="1:6" ht="16.5" customHeight="1">
      <c r="A64" s="15" t="s">
        <v>125</v>
      </c>
      <c r="B64" s="16" t="s">
        <v>126</v>
      </c>
      <c r="C64" s="11">
        <v>30189.37</v>
      </c>
      <c r="D64" s="11"/>
      <c r="E64" s="11">
        <v>12000</v>
      </c>
      <c r="F64" s="11">
        <f t="shared" si="0"/>
        <v>42189.369999999995</v>
      </c>
    </row>
    <row r="65" spans="1:6" ht="6.75" customHeight="1">
      <c r="A65" s="20"/>
      <c r="B65" s="21"/>
      <c r="C65" s="20"/>
      <c r="D65" s="22"/>
      <c r="E65" s="23"/>
      <c r="F65" s="24"/>
    </row>
    <row r="66" spans="1:6" ht="25.5" customHeight="1">
      <c r="A66" s="25"/>
      <c r="B66" s="26" t="s">
        <v>127</v>
      </c>
      <c r="C66" s="27">
        <f>SUM(C5:C65)</f>
        <v>1532118.2100000002</v>
      </c>
      <c r="D66" s="27">
        <f>SUM(D5:D65)</f>
        <v>640.41999999999996</v>
      </c>
      <c r="E66" s="27">
        <f>SUM(E5:E65)</f>
        <v>123250.7</v>
      </c>
      <c r="F66" s="27">
        <f>SUM(F5:F65)</f>
        <v>1654728.4900000002</v>
      </c>
    </row>
    <row r="68" spans="1:6">
      <c r="D68" s="28"/>
    </row>
  </sheetData>
  <mergeCells count="1">
    <mergeCell ref="A1:F1"/>
  </mergeCells>
  <printOptions horizontalCentered="1"/>
  <pageMargins left="0.19685039370078741" right="0.19685039370078741" top="0.73" bottom="0.39370078740157483" header="0.31496062992125984" footer="0.44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DEPARTAMENTOS</vt:lpstr>
      <vt:lpstr>DEPARTAMENTOS!Títulos_a_imprimir</vt:lpstr>
    </vt:vector>
  </TitlesOfParts>
  <Company>Univerisad Politecnica de Madrid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ines.garcia</dc:creator>
  <cp:lastModifiedBy>ines.garcia</cp:lastModifiedBy>
  <dcterms:created xsi:type="dcterms:W3CDTF">2022-03-16T15:28:03Z</dcterms:created>
  <dcterms:modified xsi:type="dcterms:W3CDTF">2022-03-16T15:28:32Z</dcterms:modified>
</cp:coreProperties>
</file>