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mba-rectorado.upm.es\vae-agef-patrimonio\CIERRE EJERCICIO 2019\CUADROS MEMORIA QUE SE ENVIAN A ESTHER LOPEZ\"/>
    </mc:Choice>
  </mc:AlternateContent>
  <bookViews>
    <workbookView xWindow="0" yWindow="0" windowWidth="20490" windowHeight="7155"/>
  </bookViews>
  <sheets>
    <sheet name="Sheet 1" sheetId="1" r:id="rId1"/>
  </sheets>
  <definedNames>
    <definedName name="_xlnm.Print_Titles" localSheetId="0">'Sheet 1'!$2:$2</definedName>
  </definedNames>
  <calcPr calcId="152511"/>
</workbook>
</file>

<file path=xl/calcChain.xml><?xml version="1.0" encoding="utf-8"?>
<calcChain xmlns="http://schemas.openxmlformats.org/spreadsheetml/2006/main">
  <c r="D142" i="1" l="1"/>
  <c r="E142" i="1"/>
  <c r="F142" i="1"/>
  <c r="G142" i="1"/>
  <c r="H142" i="1"/>
  <c r="I142" i="1"/>
  <c r="C14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3" i="1"/>
</calcChain>
</file>

<file path=xl/sharedStrings.xml><?xml version="1.0" encoding="utf-8"?>
<sst xmlns="http://schemas.openxmlformats.org/spreadsheetml/2006/main" count="290" uniqueCount="290">
  <si>
    <t xml:space="preserve">000101         </t>
  </si>
  <si>
    <t>000101 RECTORADO- EDIFICIO A</t>
  </si>
  <si>
    <t xml:space="preserve">000201         </t>
  </si>
  <si>
    <t>000201 RECTORADO - EDIFICIO B</t>
  </si>
  <si>
    <t xml:space="preserve">000301         </t>
  </si>
  <si>
    <t>000301 RECTORADO - EDIFICIO C</t>
  </si>
  <si>
    <t xml:space="preserve">000501         </t>
  </si>
  <si>
    <t>000501 RESIDENCIA LUCAS OLAZABAL - EDIFICIO 1 (ANTIGUO 000102)  -CF-SIE-</t>
  </si>
  <si>
    <t xml:space="preserve">000502         </t>
  </si>
  <si>
    <t>000502 RESIDENCIA LUCAS OLAZABAL - EDIFICIO 2 (ANTIGUO 000103) -CF-SIE-</t>
  </si>
  <si>
    <t xml:space="preserve">030101         </t>
  </si>
  <si>
    <t>030101 ETS  ARQUITECTURA - EDIFICIO 1</t>
  </si>
  <si>
    <t xml:space="preserve">030102         </t>
  </si>
  <si>
    <t>030102 ETS  ARQUITECTURA - EDIFICIO 2</t>
  </si>
  <si>
    <t xml:space="preserve">040101         </t>
  </si>
  <si>
    <t>040101 ETSI  CAMINOS, CANALES Y P. - EDIFICIO 1 PRINCIPAL</t>
  </si>
  <si>
    <t xml:space="preserve">050101         </t>
  </si>
  <si>
    <t>050101 ETSI  INDUSTRIALES - EDIFICIO 1 - ESCUELA SUPERIOR</t>
  </si>
  <si>
    <t xml:space="preserve">050102         </t>
  </si>
  <si>
    <t>050102 ETSI INDUSTRIALES - EDIFICIO 2 - LAB. TECNOLOGÍA QUÍMICA</t>
  </si>
  <si>
    <t xml:space="preserve">050103         </t>
  </si>
  <si>
    <t>050103 ETSI INDUSTRIALES - EDIFICIO 3 - LABORATORIO HIDRÁULICA</t>
  </si>
  <si>
    <t xml:space="preserve">050104         </t>
  </si>
  <si>
    <t>050104 ETSI INDUSTRIALES - EDIFICIO 4  - L. TECNOLOGÍA Y FÍSICA NUCLEAR</t>
  </si>
  <si>
    <t xml:space="preserve">050105         </t>
  </si>
  <si>
    <t>050105 ETSI INDUSTRIALES - EDIFICIO 5 - LABORATORIO DE AUTOMÁTICA</t>
  </si>
  <si>
    <t xml:space="preserve">050106         </t>
  </si>
  <si>
    <t>050106 ETSI INDUSTRIALES - EDIFICIO 6 - GIMNASIO</t>
  </si>
  <si>
    <t xml:space="preserve">050107         </t>
  </si>
  <si>
    <t>050107 ETSI INDUSTRIALES - EDIFICIO 7 - LABORATORIO CENTRAL</t>
  </si>
  <si>
    <t xml:space="preserve">050108         </t>
  </si>
  <si>
    <t>050108 ETSI INDUSTRIALES - EDIFICIO 8 - CITEF</t>
  </si>
  <si>
    <t xml:space="preserve">050109         </t>
  </si>
  <si>
    <t>050109 ETSI INDUSTRIALES - EDIFICIO 9 - VESTUARIOS</t>
  </si>
  <si>
    <t xml:space="preserve">050110         </t>
  </si>
  <si>
    <t>050110 ETSI INDUSTRIALES - EDIFICIO 10 - CEMIM</t>
  </si>
  <si>
    <t xml:space="preserve">050201         </t>
  </si>
  <si>
    <t>050201 INSIA - EDIFICIO 1 -CF-SIE-</t>
  </si>
  <si>
    <t xml:space="preserve">050202         </t>
  </si>
  <si>
    <t>050202 INSIA - EDIFICIO 2 -CF-SIE-</t>
  </si>
  <si>
    <t xml:space="preserve">060101         </t>
  </si>
  <si>
    <t>060101 ETSI MINAS Y ENERGÍA - EDIFICIO 1</t>
  </si>
  <si>
    <t xml:space="preserve">060102         </t>
  </si>
  <si>
    <t>060102 ETSI MINAS Y ENERGIA - EDIFICIO 2</t>
  </si>
  <si>
    <t xml:space="preserve">060103         </t>
  </si>
  <si>
    <t>060103 ETSI MINAS Y ENERGIA - EDIFICIO 3</t>
  </si>
  <si>
    <t xml:space="preserve">060201         </t>
  </si>
  <si>
    <t>060201 ETSI MINAS Y ENERGIA - EDIFICIO ALENZA-PROPIEDAD</t>
  </si>
  <si>
    <t xml:space="preserve">060301         </t>
  </si>
  <si>
    <t>060301 ETSI MINAS Y ENERGÍA EDIFICIO  C/ALENZA 4 ARRENDAMIENTO CON OPCIÓN DE COMPRA</t>
  </si>
  <si>
    <t xml:space="preserve">080101         </t>
  </si>
  <si>
    <t>080101 ETSI NAVALES - EDIFICIO 1</t>
  </si>
  <si>
    <t xml:space="preserve">090101         </t>
  </si>
  <si>
    <t>090101 ETSI TELECOMUNICACIÓN - EDIFICIO 1 - EDIFICIO PRINCIPAL</t>
  </si>
  <si>
    <t xml:space="preserve">090102         </t>
  </si>
  <si>
    <t>090102 ETSI TELECOMUNICACION - EDIFICIO 2 - EDIFICIO B</t>
  </si>
  <si>
    <t xml:space="preserve">090103         </t>
  </si>
  <si>
    <t>090103 ETSI TELECOMUNICACION - EDIFICIO 3 - EDIFICIO C</t>
  </si>
  <si>
    <t xml:space="preserve">090104         </t>
  </si>
  <si>
    <t>090104 ETSI TELECOMUNICACION - EDIFICIO 4 - EDIFICIO D BIBLIOTECA ORIG</t>
  </si>
  <si>
    <t xml:space="preserve">090105         </t>
  </si>
  <si>
    <t>090105 ETSI TELECOMUNICACION - EDIFICIO 5 - EDIFICIO D AMPLIACION BIBLIOTECA</t>
  </si>
  <si>
    <t xml:space="preserve">100101         </t>
  </si>
  <si>
    <t>100101 ETSI INFORMÁTICOS - EDIFICIO 1</t>
  </si>
  <si>
    <t xml:space="preserve">100102         </t>
  </si>
  <si>
    <t>100102 ETSI INFORMATICOS - EDIFICIO 2</t>
  </si>
  <si>
    <t xml:space="preserve">100103         </t>
  </si>
  <si>
    <t>100103 ETSI INFORMATICOS - EDIFICIO 3</t>
  </si>
  <si>
    <t xml:space="preserve">100104         </t>
  </si>
  <si>
    <t>100104 ETSI INFORMATICOS - EDIFICIO 4</t>
  </si>
  <si>
    <t xml:space="preserve">100105         </t>
  </si>
  <si>
    <t>100105 ETSI INFORMATICOS - EDIFICIO 5</t>
  </si>
  <si>
    <t xml:space="preserve">100106         </t>
  </si>
  <si>
    <t>100106 ETSI INFORMATICOS - EDIFICIO 6</t>
  </si>
  <si>
    <t xml:space="preserve">110101         </t>
  </si>
  <si>
    <t>110101 CAIT - EDIFICIO 1 -CCP-</t>
  </si>
  <si>
    <t xml:space="preserve">110102         </t>
  </si>
  <si>
    <t>110102 CAIT - EDIFICIO 2 -CCP-</t>
  </si>
  <si>
    <t xml:space="preserve">130101         </t>
  </si>
  <si>
    <t>130101 ETSI MONTES, FORESTAL Y DEL M.NATURAL - EDIFICIO 1 -ANTIGUO 550101</t>
  </si>
  <si>
    <t xml:space="preserve">130102         </t>
  </si>
  <si>
    <t>130102 ETSI MONTES, FORESTAL Y DEL M.NATURAL - EDIFICIO 2 -ANTIGUO 550102</t>
  </si>
  <si>
    <t xml:space="preserve">130103         </t>
  </si>
  <si>
    <t>130103 ETSI MONTES, FORESTAL Y DEL M.NATURAL - EDIFICIO 3 -ANTIGUO 550103</t>
  </si>
  <si>
    <t xml:space="preserve">130104         </t>
  </si>
  <si>
    <t>130104 ETSI MONTES, FORESTAL Y DEL M.NATURAL - EDIFICIO 4 -ANTIGUO 070101</t>
  </si>
  <si>
    <t xml:space="preserve">130105         </t>
  </si>
  <si>
    <t>130105 ETSI MONTES, FORESTAL Y DEL M.NATURAL - EDIFICIO 5 -ANTIGUO 070102</t>
  </si>
  <si>
    <t xml:space="preserve">130106         </t>
  </si>
  <si>
    <t>130106 ETSI MONTES, FORESTAL Y DEL M.NATURAL - EDIFICIO 6 -ANTIGUO 070103</t>
  </si>
  <si>
    <t xml:space="preserve">130107         </t>
  </si>
  <si>
    <t>130107 ETSI MONTES, FORESTAL Y DEL M.NATURAL - EDIFICIO 7 -ANTIGUO 070104</t>
  </si>
  <si>
    <t xml:space="preserve">130108         </t>
  </si>
  <si>
    <t>130108 ETSI MONTES, FORESTAL Y DEL M.NATURAL - EDIFICIO 8 -ANTIGUO 070105</t>
  </si>
  <si>
    <t xml:space="preserve">130109         </t>
  </si>
  <si>
    <t>130109 ETSI MONTES, FORESTAL Y DEL M.NATURAL - EDIFICIO 9 -ANTIGUO 070106</t>
  </si>
  <si>
    <t xml:space="preserve">130110         </t>
  </si>
  <si>
    <t>130110 ETSI MONTES, FORESTAL Y DEL M.NATURAL - EDIFICIO 10 -ANTIGUO 070107</t>
  </si>
  <si>
    <t xml:space="preserve">130111         </t>
  </si>
  <si>
    <t>130111 ETSI MONTES, FORESTAL Y DEL M.NATURAL - EDIFICIO 11 -ANTIGUO 070108</t>
  </si>
  <si>
    <t xml:space="preserve">130112         </t>
  </si>
  <si>
    <t>130112 ETSI MONTES, FORESTAL Y DEL M.NATURAL - EDIFICIO 12 -ANTIGUO 070109</t>
  </si>
  <si>
    <t xml:space="preserve">130113         </t>
  </si>
  <si>
    <t>130113 ETSI MONTES, FORESTAL Y DEL M.NATURAL - EDIFICIO 13 -ANTIGUO 070110</t>
  </si>
  <si>
    <t xml:space="preserve">130114         </t>
  </si>
  <si>
    <t>130114 ETSI MONTES, FORESTAL Y DEL M.NATURAL - EDIFICIO 14 -ANTIGUO 070111</t>
  </si>
  <si>
    <t xml:space="preserve">130115         </t>
  </si>
  <si>
    <t>130115 ETSI MONTES, FORESTAL Y DEL M.NATURAL - EDIFICIO 15 -ANTIGUO 070112</t>
  </si>
  <si>
    <t xml:space="preserve">130116         </t>
  </si>
  <si>
    <t>130116 ETSI MONTES, FORESTAL Y DEL M.NATURAL - EDIFICIO 16 -ANTIGUO 070113</t>
  </si>
  <si>
    <t xml:space="preserve">130117         </t>
  </si>
  <si>
    <t>130117 ETSI MONTES, FORESTAL Y DEL M.NATURAL - EDIFICIO 17 -ANTIGUO 070114</t>
  </si>
  <si>
    <t xml:space="preserve">130118         </t>
  </si>
  <si>
    <t>130118 ETSI MONTES, FORESTAL Y DEL M.NATURAL - EDIFICIO 18 -ANTIGUO 070115</t>
  </si>
  <si>
    <t xml:space="preserve">130119         </t>
  </si>
  <si>
    <t>130119 ETSI MONTES, FORESTAL Y DEL M.NATURAL - EDIFICIO 19 -ANTIGUO 070116</t>
  </si>
  <si>
    <t xml:space="preserve">130120         </t>
  </si>
  <si>
    <t>130120 ETSI MONTES, FORESTAL Y DEL M.NATURAL - EDIFICIO 20 -ANTIGUO 070117</t>
  </si>
  <si>
    <t xml:space="preserve">130121         </t>
  </si>
  <si>
    <t>130121 ETSI MONTES, FORESTAL Y DEL M.NATURAL - EDIFICIO 21 -ANTIGUO 070118</t>
  </si>
  <si>
    <t xml:space="preserve">130122         </t>
  </si>
  <si>
    <t>130122 ETSI MONTES, FORESTAL Y DEL M.NATURAL - EDIFICIO 22 -ANTIGUO 070119</t>
  </si>
  <si>
    <t xml:space="preserve">140101         </t>
  </si>
  <si>
    <t>140101 ETSI AERONAUTICA Y DEL ESPACIO (ANTIGUO 010101)- EDIFICIO 1</t>
  </si>
  <si>
    <t xml:space="preserve">140102         </t>
  </si>
  <si>
    <t>140102 ETSI AERONAUTICA Y DEL ESPACIO (ANTIGUO 510101)- EDIFICIO 2</t>
  </si>
  <si>
    <t xml:space="preserve">140103         </t>
  </si>
  <si>
    <t>140103 ETSI AERONAUTICA Y DEL ESPACIO (ANTIGUO 010102)- EDIFICIO 3</t>
  </si>
  <si>
    <t xml:space="preserve">140104         </t>
  </si>
  <si>
    <t>140104 ETSI AERONAUTICA Y DEL ESPACIO (ANTIGUO 010103)- EDIFICIO 4</t>
  </si>
  <si>
    <t xml:space="preserve">140105         </t>
  </si>
  <si>
    <t>140105 ETSI AERONAUTICA Y DEL ESPACIO (ANTIGUO 510102)- EDIFICIO 5</t>
  </si>
  <si>
    <t xml:space="preserve">140106         </t>
  </si>
  <si>
    <t>140106 ETSI AERONAUTICA Y DEL ESPACIO (ANTIGUO 510103)- EDIFICIO 6</t>
  </si>
  <si>
    <t xml:space="preserve">150101         </t>
  </si>
  <si>
    <t>150101 ETSIAA Y DE BIOSISTEMAS (ANTIGUO 020101) - EDIFICIO 1</t>
  </si>
  <si>
    <t xml:space="preserve">150102         </t>
  </si>
  <si>
    <t>150102 ETSIAA Y DE BIOSISTEMAS (ANTIGUO 520101) - EDIFICIO 2</t>
  </si>
  <si>
    <t xml:space="preserve">150103         </t>
  </si>
  <si>
    <t>150103 ETSIAA Y DE BIOSISTEMAS (ANTIGUO 520102) - EDIFICIO 3</t>
  </si>
  <si>
    <t xml:space="preserve">150104         </t>
  </si>
  <si>
    <t>150104 ETSIAA Y DE BIOSISTEMAS (ANTIGUO 520103) - EDIFICIO 4</t>
  </si>
  <si>
    <t xml:space="preserve">150105         </t>
  </si>
  <si>
    <t>150105 ETSIAA Y DE BIOSISTEMAS (ANTIGUO 520104) - EDIFICIO 5</t>
  </si>
  <si>
    <t xml:space="preserve">150106         </t>
  </si>
  <si>
    <t>150106 ETSIAA Y DE BIOSISTEMAS (ANTIGUO 020102) - EDIFICIO 6</t>
  </si>
  <si>
    <t xml:space="preserve">150107         </t>
  </si>
  <si>
    <t>150107 ETSIAA Y DE BIOSISTEMAS (ANTIGUO 020103) - EDIFICIO 7</t>
  </si>
  <si>
    <t xml:space="preserve">150108         </t>
  </si>
  <si>
    <t>150108 ETSIAA Y DE BIOSISTEMAS (ANTIGUO 020104) - EDIFICIO 8</t>
  </si>
  <si>
    <t xml:space="preserve">150109         </t>
  </si>
  <si>
    <t>150109 ETSIAA Y DE BIOSISTEMAS (ANTIGUO 020105) - EDIFICIO 9</t>
  </si>
  <si>
    <t xml:space="preserve">150201         </t>
  </si>
  <si>
    <t>150201 ETSIAA Y DE BIOSISTEMAS - CAMPO NORTE (ANTIGUO 020201) - EDIFICIO 1</t>
  </si>
  <si>
    <t xml:space="preserve">150202         </t>
  </si>
  <si>
    <t>150202 ETSIAA Y DE BIOSISTEMAS - CAMPO NORTE (ANTIGUO 020202) - EDIFICIO 2</t>
  </si>
  <si>
    <t xml:space="preserve">150203         </t>
  </si>
  <si>
    <t>150203 ETSIAA Y DE BIOSISTEMAS - CAMPO NORTE (ANTIGUO 020203) - EDIFICIO 3</t>
  </si>
  <si>
    <t xml:space="preserve">150204         </t>
  </si>
  <si>
    <t>150204 ETSIAA Y DE BIOSISTEMAS - CAMPO NORTE (ANTIGUO 020204) - EDIFICIO  4</t>
  </si>
  <si>
    <t xml:space="preserve">150205         </t>
  </si>
  <si>
    <t>150205 ETSIAA Y DE BIOSISTEMAS - CAMPO NORTE (ANTIGUO 020205) - EDIFICIO  5</t>
  </si>
  <si>
    <t xml:space="preserve">150206         </t>
  </si>
  <si>
    <t>150206 ETSIAA Y DE BIOSISTEMAS - CAMPO NORTE (ANTIGUO 020206) - EDIFICIO 6</t>
  </si>
  <si>
    <t xml:space="preserve">150207         </t>
  </si>
  <si>
    <t>150207 ETSIAA Y DE BIOSISTEMAS - CAMPO NORTE (ANTIGUO 020207) - EDIFICIO 7</t>
  </si>
  <si>
    <t xml:space="preserve">150208         </t>
  </si>
  <si>
    <t>150208 ETSIAA Y DE BIOSISTEMAS - CAMPO NORTE (ANTIGUO 020208) - EDIFICIO 8</t>
  </si>
  <si>
    <t xml:space="preserve">150209         </t>
  </si>
  <si>
    <t>150209 ETSIAA Y DE BIOSISTEMAS - CAMPO NORTE  (ANTIGUO 020209) - EDIFICIO 9</t>
  </si>
  <si>
    <t xml:space="preserve">150210         </t>
  </si>
  <si>
    <t>150210 ETSIAA Y DE BIOSISTEMAS - CAMPO NORTE (ANTIGUO 020210) - EDIFICIO 10</t>
  </si>
  <si>
    <t xml:space="preserve">150211         </t>
  </si>
  <si>
    <t>150211 ETSIAA Y DE BIOSISTEMAS - CAMPO NORTE (ANTIGUO 020211) - EDIFICIO 11</t>
  </si>
  <si>
    <t xml:space="preserve">150212         </t>
  </si>
  <si>
    <t>150212 ETSIAA Y DE BIOSISTEMAS - CAMPO NORTE (ANTIGUO 020212) - EDIFICIO 12</t>
  </si>
  <si>
    <t xml:space="preserve">150213         </t>
  </si>
  <si>
    <t>150213 ETSIAA Y DE BIOSISTEMAS - CAMPO NORTE  (ANTIGUO 020213) - EDIFICIO 13</t>
  </si>
  <si>
    <t xml:space="preserve">150214         </t>
  </si>
  <si>
    <t>150214 ETSIAA Y DE BIOSISTEMAS - CAMPO NORTE (ANTIGUO 020214) - EDIFICIO 14</t>
  </si>
  <si>
    <t xml:space="preserve">150301         </t>
  </si>
  <si>
    <t>150301 ETSIAA Y DE BIOSISTEMAS - CAMPO SUR (ANTIGUO 020301) - EDIFICIO 1</t>
  </si>
  <si>
    <t xml:space="preserve">150302         </t>
  </si>
  <si>
    <t>150302 ETSIAA Y DE BIOSISTEMAS - CAMPO SUR  (ANTIGUO 020302) - EDIFICIO 2</t>
  </si>
  <si>
    <t xml:space="preserve">150303         </t>
  </si>
  <si>
    <t>150303 ETSIAA Y DE BIOSISTEMAS - CAMPO SUR  (ANTIGUO 020303) - EDIFICIO 3</t>
  </si>
  <si>
    <t xml:space="preserve">150304         </t>
  </si>
  <si>
    <t>150304 ETSIAA Y DE BIOSISTEMAS - CAMPO SUR  (ANTIGUO 020304) - EDIFICIO 4</t>
  </si>
  <si>
    <t xml:space="preserve">150305         </t>
  </si>
  <si>
    <t>150305 ETSIAA Y DE BIOSISTEMAS - CAMPO SUR (ANTIGUO 020305) - EDIFICIO 5</t>
  </si>
  <si>
    <t xml:space="preserve">150306         </t>
  </si>
  <si>
    <t>150306 ETSIAA Y DE BIOSISTEMAS - CAMPO SUR (ANTIGUO 020306) - EDIFICIO 6</t>
  </si>
  <si>
    <t xml:space="preserve">150307         </t>
  </si>
  <si>
    <t>150307 ETSIAA Y DE BIOSISTEMAS - CAMPO SUR (ANTIGUO 020307) - EDIFICIO 7</t>
  </si>
  <si>
    <t xml:space="preserve">230059         </t>
  </si>
  <si>
    <t>230059 ETS INGENIERIA Y SISTEMAS DE TELECOMUNICACIÓN - EDIFICIO 1</t>
  </si>
  <si>
    <t xml:space="preserve">230061         </t>
  </si>
  <si>
    <t>230061 ETS INGENIERIA DE SISTEMAS INFORMÁTICOS - EDIFICIO 1</t>
  </si>
  <si>
    <t xml:space="preserve">230063         </t>
  </si>
  <si>
    <t>230063 CAFETERIA Y ZONAS COMUNES-E.C.- CAMPUS SUR - EDIFICIO 1</t>
  </si>
  <si>
    <t xml:space="preserve">230094         </t>
  </si>
  <si>
    <t>230094 CSDM- CENTRO SUPERIOR DE DISEÑO DE MODA - EDIFICIO 1</t>
  </si>
  <si>
    <t xml:space="preserve">350101         </t>
  </si>
  <si>
    <t>350101 CTB- CENTRO DE TECNOLOGIA BIOMEDICA - EDIFICIO 1 -NA-CCP-</t>
  </si>
  <si>
    <t xml:space="preserve">360101         </t>
  </si>
  <si>
    <t>360101 CEDINT/CESVIMA - EDIFICIO 1  ARRENDAMIENTO CON OPCION DE COMPRA--CF-SIE--</t>
  </si>
  <si>
    <t xml:space="preserve">370101         </t>
  </si>
  <si>
    <t>370101 CBGP- CENTRO DE B. Y G. DE PLANTAS - EDIFICIO 1 ARRENDAMIENTO CON OPCIÓN DE COMPRA -CF-SIE-</t>
  </si>
  <si>
    <t xml:space="preserve">400101         </t>
  </si>
  <si>
    <t>400101 SERVICIOS C. GETAFE- EDIFICIO 01</t>
  </si>
  <si>
    <t xml:space="preserve">410101         </t>
  </si>
  <si>
    <t>410101 LOM  INFLAMABILIDAD - EDIFICIO 02</t>
  </si>
  <si>
    <t xml:space="preserve">420101         </t>
  </si>
  <si>
    <t>420101 LOM PRINCIPAL - EDIFICIO 03</t>
  </si>
  <si>
    <t xml:space="preserve">430101         </t>
  </si>
  <si>
    <t>430101 FUNDACION GOMEZ PARDO - EDIFICIO 04</t>
  </si>
  <si>
    <t xml:space="preserve">440101         </t>
  </si>
  <si>
    <t>440101 LOEMCO - EDIFICIO 05</t>
  </si>
  <si>
    <t xml:space="preserve">450101         </t>
  </si>
  <si>
    <t>450101 BAJA TENSIÓN - EDIFICIO 06</t>
  </si>
  <si>
    <t xml:space="preserve">460101         </t>
  </si>
  <si>
    <t>460101 VEHÍCULOS - EDIFICIO 07</t>
  </si>
  <si>
    <t xml:space="preserve">470101         </t>
  </si>
  <si>
    <t>470101 ALTA TENSIÓN - EDIFICIO 08</t>
  </si>
  <si>
    <t xml:space="preserve">480101         </t>
  </si>
  <si>
    <t>480101 LMA - EDIFICIO 09</t>
  </si>
  <si>
    <t xml:space="preserve">490101         </t>
  </si>
  <si>
    <t>490101 LEF - EDIFICIO 10.</t>
  </si>
  <si>
    <t xml:space="preserve">500101         </t>
  </si>
  <si>
    <t>500101 INSTITUTO DE ENERGIA SOLAR EDIFICIO SILICIO- EDIFICIO 11</t>
  </si>
  <si>
    <t xml:space="preserve">540101         </t>
  </si>
  <si>
    <t>540101 ETS DE EDIFICACIÓN - EDIFICIO 1</t>
  </si>
  <si>
    <t xml:space="preserve">540102         </t>
  </si>
  <si>
    <t>540102 ETS DE EDIFICACION - EDIFICIO 2</t>
  </si>
  <si>
    <t xml:space="preserve">560101         </t>
  </si>
  <si>
    <t>560101 ETS INGENIERIA Y D. INDUSTRIAL - EDIFICIO 1</t>
  </si>
  <si>
    <t xml:space="preserve">560102         </t>
  </si>
  <si>
    <t>560102 ETS INGENIERIA Y D. INDUSTRIAL - EDIFICIO 2</t>
  </si>
  <si>
    <t xml:space="preserve">560103         </t>
  </si>
  <si>
    <t>560103 ETS INGENIERIA Y D. INDUSTRIAL - EDIFICIO 3</t>
  </si>
  <si>
    <t xml:space="preserve">580101         </t>
  </si>
  <si>
    <t>580101 ETS INGENIERIA CIVIL - EDIFICIO 1</t>
  </si>
  <si>
    <t xml:space="preserve">580102         </t>
  </si>
  <si>
    <t>580102 ETS INGENIERIA CIVIL - EDIFICIO 2</t>
  </si>
  <si>
    <t xml:space="preserve">600101         </t>
  </si>
  <si>
    <t>600101 ETSI TOPOGRAFIA, GEOD. Y CARTOG. - EDIFICIO 1</t>
  </si>
  <si>
    <t xml:space="preserve">600102         </t>
  </si>
  <si>
    <t>600102 ETSI TOPOGRAFIA, GEOD. Y CARTOG. - EDIFICIO 2</t>
  </si>
  <si>
    <t xml:space="preserve">620101         </t>
  </si>
  <si>
    <t>620101 BIBLIOTECA CAMPUS SUR -CF-SIE- - EDIFICIO 1</t>
  </si>
  <si>
    <t xml:space="preserve">700101         </t>
  </si>
  <si>
    <t>700101 CAMPUS MONTEGANCEDO (F) - EDIFICIO 1</t>
  </si>
  <si>
    <t xml:space="preserve">700103         </t>
  </si>
  <si>
    <t>700103 CAMPUS SUR (F) - EDIFICIO 1</t>
  </si>
  <si>
    <t xml:space="preserve">890101         </t>
  </si>
  <si>
    <t>890101 VIVIENDA  C/ JUAN RAMON JIMENEZ -CF-SIE- - EDIFICIO 1</t>
  </si>
  <si>
    <t xml:space="preserve">900101         </t>
  </si>
  <si>
    <t>900101 EDIFICIO ARBOLEDA -CCP - EDIFICIO 1</t>
  </si>
  <si>
    <t xml:space="preserve">920101         </t>
  </si>
  <si>
    <t>920101 POLIDEPORTIVO CAMPUS SUR -CF-SIE- - EDIFICIO 1</t>
  </si>
  <si>
    <t xml:space="preserve">930101         </t>
  </si>
  <si>
    <t>930101 FAC.CC.ACT.FIS. Y DEPORTE - EDIFICIO 1 DOCENTE</t>
  </si>
  <si>
    <t xml:space="preserve">930102         </t>
  </si>
  <si>
    <t>930102 FAC.CC.ACT.FIS. Y DEPORTE - EDIFICIO 2 DOCENTE</t>
  </si>
  <si>
    <t xml:space="preserve">930201         </t>
  </si>
  <si>
    <t>930201 FAC.CC.ACT.FIS. Y DEPORTE - EDIF. 3 SOCIAL - EDIFICIO 1</t>
  </si>
  <si>
    <t xml:space="preserve">950101         </t>
  </si>
  <si>
    <t>950101 LABORATORIO DE CULTIVO DE PLANTAS -CF-SIE- - EDIFICIO 1</t>
  </si>
  <si>
    <t xml:space="preserve">960101         </t>
  </si>
  <si>
    <t>960101 FACULTAD DE  OPTICA -CF-SIE- - EDIFICIO 1</t>
  </si>
  <si>
    <t xml:space="preserve">970101         </t>
  </si>
  <si>
    <t>970101 A. VILLAAMIL -CF-SIE- - EDIFICIO 1</t>
  </si>
  <si>
    <t xml:space="preserve">980101         </t>
  </si>
  <si>
    <t>980101 POLIDEPORTIVO CAMPUS MONTEGANCEDO -CF-SIE- - EDIFICIO 1</t>
  </si>
  <si>
    <t xml:space="preserve">990101         </t>
  </si>
  <si>
    <t>990101 CIDA- CENTRO INVES.Y DESAR. AEROESPAC. -CF-SIE- - EDIFICIO 1</t>
  </si>
  <si>
    <t>CÓDIGO EDIFICIO</t>
  </si>
  <si>
    <t>EDIFICIO</t>
  </si>
  <si>
    <t>SALDO A 31-12</t>
  </si>
  <si>
    <t>AMORT. ACUMULADA</t>
  </si>
  <si>
    <t>AMORT. EJERCICIO</t>
  </si>
  <si>
    <t>VALOR NETO CONTABLE</t>
  </si>
  <si>
    <t>NO AMORTIZABLE</t>
  </si>
  <si>
    <t>ATRASOS AMORT. EJERCICIO</t>
  </si>
  <si>
    <t>TOTAL</t>
  </si>
  <si>
    <t>700102</t>
  </si>
  <si>
    <t>700102 CAMPUS GETAFE (F) - EDIFICIO 1</t>
  </si>
  <si>
    <t>AMORTIZADO 2019</t>
  </si>
  <si>
    <t>Las columnas saldo a 31-12 y valor neto contable deben incrementarse en 268.001,00 € correspondientes a entidades no inccluidas en amortización  incluidos en el informe de auditoria: 1,00  € en la subcuenta 218.0 ubicado en el edificio 050202 y 268.000,00 € en la subcuenta 219.0 ubicados en el edificio  930101. Incrementando dichos importes el Saldo a 31-12 ascendería a 293.270,953,64 €. Incrementando dichos importes el Valor Neto Contable ascendería a 36.723.093,05€</t>
  </si>
  <si>
    <t xml:space="preserve"> BIENES MUEBLES A 31-12-2019 DESGLOSADO POR EDIFICIO.  (El TOTAL coincide con la suma de "entidades incluidas en amortización"  del informe de auditoria del ejercicio 2019 excluido los importes de las subcuentas 206.0, 207.2 y 211.1)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</si>
</sst>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tabSelected="1" workbookViewId="0">
      <selection activeCell="A2" sqref="A2:XFD2"/>
    </sheetView>
  </sheetViews>
  <sheetFormatPr baseColWidth="10" defaultRowHeight="11.25" x14ac:dyDescent="0.2"/>
  <cols>
    <col min="1" max="1" width="10" style="5" bestFit="1" customWidth="1"/>
    <col min="2" max="2" width="74.42578125" style="1" customWidth="1"/>
    <col min="3" max="3" width="12.42578125" style="1" bestFit="1" customWidth="1"/>
    <col min="4" max="4" width="11.7109375" style="1" bestFit="1" customWidth="1"/>
    <col min="5" max="5" width="10.85546875" style="1" bestFit="1" customWidth="1"/>
    <col min="6" max="6" width="11" style="1" bestFit="1" customWidth="1"/>
    <col min="7" max="7" width="12.28515625" style="1" bestFit="1" customWidth="1"/>
    <col min="8" max="8" width="9" style="1" bestFit="1" customWidth="1"/>
    <col min="9" max="9" width="11.42578125" style="1" customWidth="1"/>
    <col min="10" max="10" width="11.42578125" style="1"/>
    <col min="11" max="11" width="11.7109375" style="1" bestFit="1" customWidth="1"/>
    <col min="12" max="12" width="11.5703125" style="1" bestFit="1" customWidth="1"/>
    <col min="13" max="16384" width="11.42578125" style="1"/>
  </cols>
  <sheetData>
    <row r="1" spans="1:9" ht="29.25" customHeight="1" x14ac:dyDescent="0.25">
      <c r="A1" s="9" t="s">
        <v>289</v>
      </c>
      <c r="B1" s="9"/>
      <c r="C1" s="9"/>
      <c r="D1" s="9"/>
      <c r="E1" s="9"/>
      <c r="F1" s="9"/>
      <c r="G1" s="9"/>
      <c r="H1" s="9"/>
      <c r="I1" s="9"/>
    </row>
    <row r="2" spans="1:9" s="13" customFormat="1" ht="33.75" x14ac:dyDescent="0.2">
      <c r="A2" s="14" t="s">
        <v>276</v>
      </c>
      <c r="B2" s="15" t="s">
        <v>277</v>
      </c>
      <c r="C2" s="16" t="s">
        <v>278</v>
      </c>
      <c r="D2" s="16" t="s">
        <v>279</v>
      </c>
      <c r="E2" s="16" t="s">
        <v>280</v>
      </c>
      <c r="F2" s="16" t="s">
        <v>281</v>
      </c>
      <c r="G2" s="16" t="s">
        <v>282</v>
      </c>
      <c r="H2" s="16" t="s">
        <v>283</v>
      </c>
      <c r="I2" s="14" t="s">
        <v>287</v>
      </c>
    </row>
    <row r="3" spans="1:9" x14ac:dyDescent="0.2">
      <c r="A3" s="6" t="s">
        <v>0</v>
      </c>
      <c r="B3" s="3" t="s">
        <v>1</v>
      </c>
      <c r="C3" s="4">
        <v>20493738.960000001</v>
      </c>
      <c r="D3" s="4">
        <v>18464666.609999999</v>
      </c>
      <c r="E3" s="4">
        <v>813273.7</v>
      </c>
      <c r="F3" s="4">
        <v>2029072.28</v>
      </c>
      <c r="G3" s="4">
        <v>569.69000000000005</v>
      </c>
      <c r="H3" s="4">
        <v>0</v>
      </c>
      <c r="I3" s="4">
        <f>E3+H3</f>
        <v>813273.7</v>
      </c>
    </row>
    <row r="4" spans="1:9" x14ac:dyDescent="0.2">
      <c r="A4" s="6" t="s">
        <v>2</v>
      </c>
      <c r="B4" s="3" t="s">
        <v>3</v>
      </c>
      <c r="C4" s="4">
        <v>1592595.72</v>
      </c>
      <c r="D4" s="4">
        <v>1434462.89</v>
      </c>
      <c r="E4" s="4">
        <v>66985.679999999993</v>
      </c>
      <c r="F4" s="4">
        <v>158132.9</v>
      </c>
      <c r="G4" s="4">
        <v>0</v>
      </c>
      <c r="H4" s="4">
        <v>0</v>
      </c>
      <c r="I4" s="4">
        <f t="shared" ref="I4:I67" si="0">E4+H4</f>
        <v>66985.679999999993</v>
      </c>
    </row>
    <row r="5" spans="1:9" x14ac:dyDescent="0.2">
      <c r="A5" s="6" t="s">
        <v>4</v>
      </c>
      <c r="B5" s="3" t="s">
        <v>5</v>
      </c>
      <c r="C5" s="4">
        <v>223706.2</v>
      </c>
      <c r="D5" s="4">
        <v>205971.89</v>
      </c>
      <c r="E5" s="4">
        <v>7493.75</v>
      </c>
      <c r="F5" s="4">
        <v>17734.3</v>
      </c>
      <c r="G5" s="4">
        <v>0</v>
      </c>
      <c r="H5" s="4">
        <v>0</v>
      </c>
      <c r="I5" s="4">
        <f t="shared" si="0"/>
        <v>7493.75</v>
      </c>
    </row>
    <row r="6" spans="1:9" x14ac:dyDescent="0.2">
      <c r="A6" s="6" t="s">
        <v>6</v>
      </c>
      <c r="B6" s="3" t="s">
        <v>7</v>
      </c>
      <c r="C6" s="4">
        <v>909049.23</v>
      </c>
      <c r="D6" s="4">
        <v>906317.94</v>
      </c>
      <c r="E6" s="4">
        <v>636.38</v>
      </c>
      <c r="F6" s="4">
        <v>2731.29</v>
      </c>
      <c r="G6" s="4">
        <v>0</v>
      </c>
      <c r="H6" s="4">
        <v>0</v>
      </c>
      <c r="I6" s="4">
        <f t="shared" si="0"/>
        <v>636.38</v>
      </c>
    </row>
    <row r="7" spans="1:9" x14ac:dyDescent="0.2">
      <c r="A7" s="6" t="s">
        <v>8</v>
      </c>
      <c r="B7" s="3" t="s">
        <v>9</v>
      </c>
      <c r="C7" s="4">
        <v>28604.67</v>
      </c>
      <c r="D7" s="4">
        <v>28604.67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9" x14ac:dyDescent="0.2">
      <c r="A8" s="6" t="s">
        <v>10</v>
      </c>
      <c r="B8" s="3" t="s">
        <v>11</v>
      </c>
      <c r="C8" s="4">
        <v>9716568.5299999993</v>
      </c>
      <c r="D8" s="4">
        <v>8690784.0099999998</v>
      </c>
      <c r="E8" s="4">
        <v>318715.5</v>
      </c>
      <c r="F8" s="4">
        <v>1025784.29</v>
      </c>
      <c r="G8" s="4">
        <v>0</v>
      </c>
      <c r="H8" s="4">
        <v>0</v>
      </c>
      <c r="I8" s="4">
        <f t="shared" si="0"/>
        <v>318715.5</v>
      </c>
    </row>
    <row r="9" spans="1:9" x14ac:dyDescent="0.2">
      <c r="A9" s="6" t="s">
        <v>12</v>
      </c>
      <c r="B9" s="3" t="s">
        <v>13</v>
      </c>
      <c r="C9" s="4">
        <v>2887367.58</v>
      </c>
      <c r="D9" s="4">
        <v>2691424.65</v>
      </c>
      <c r="E9" s="4">
        <v>67358.59</v>
      </c>
      <c r="F9" s="4">
        <v>195943.03</v>
      </c>
      <c r="G9" s="4">
        <v>0</v>
      </c>
      <c r="H9" s="4">
        <v>2.46</v>
      </c>
      <c r="I9" s="4">
        <f t="shared" si="0"/>
        <v>67361.05</v>
      </c>
    </row>
    <row r="10" spans="1:9" x14ac:dyDescent="0.2">
      <c r="A10" s="6" t="s">
        <v>14</v>
      </c>
      <c r="B10" s="3" t="s">
        <v>15</v>
      </c>
      <c r="C10" s="4">
        <v>18257618.300000001</v>
      </c>
      <c r="D10" s="4">
        <v>15890097.09</v>
      </c>
      <c r="E10" s="4">
        <v>658634.96</v>
      </c>
      <c r="F10" s="4">
        <v>2367521.0499999998</v>
      </c>
      <c r="G10" s="4">
        <v>0</v>
      </c>
      <c r="H10" s="4">
        <v>29.43</v>
      </c>
      <c r="I10" s="4">
        <f t="shared" si="0"/>
        <v>658664.39</v>
      </c>
    </row>
    <row r="11" spans="1:9" x14ac:dyDescent="0.2">
      <c r="A11" s="6" t="s">
        <v>16</v>
      </c>
      <c r="B11" s="3" t="s">
        <v>17</v>
      </c>
      <c r="C11" s="4">
        <v>16880134.891600002</v>
      </c>
      <c r="D11" s="4">
        <v>14579873.01</v>
      </c>
      <c r="E11" s="4">
        <v>612101.66</v>
      </c>
      <c r="F11" s="4">
        <v>2300262.1016000002</v>
      </c>
      <c r="G11" s="4">
        <v>939.65</v>
      </c>
      <c r="H11" s="4">
        <v>38.369999999999997</v>
      </c>
      <c r="I11" s="4">
        <f t="shared" si="0"/>
        <v>612140.03</v>
      </c>
    </row>
    <row r="12" spans="1:9" x14ac:dyDescent="0.2">
      <c r="A12" s="6" t="s">
        <v>18</v>
      </c>
      <c r="B12" s="3" t="s">
        <v>19</v>
      </c>
      <c r="C12" s="4">
        <v>646663.57999999996</v>
      </c>
      <c r="D12" s="4">
        <v>596779.97</v>
      </c>
      <c r="E12" s="4">
        <v>16673.45</v>
      </c>
      <c r="F12" s="4">
        <v>49883.61</v>
      </c>
      <c r="G12" s="4">
        <v>0</v>
      </c>
      <c r="H12" s="4">
        <v>0</v>
      </c>
      <c r="I12" s="4">
        <f t="shared" si="0"/>
        <v>16673.45</v>
      </c>
    </row>
    <row r="13" spans="1:9" x14ac:dyDescent="0.2">
      <c r="A13" s="6" t="s">
        <v>20</v>
      </c>
      <c r="B13" s="3" t="s">
        <v>21</v>
      </c>
      <c r="C13" s="4">
        <v>610716.69999999995</v>
      </c>
      <c r="D13" s="4">
        <v>548165.61</v>
      </c>
      <c r="E13" s="4">
        <v>15707.13</v>
      </c>
      <c r="F13" s="4">
        <v>62551.07</v>
      </c>
      <c r="G13" s="4">
        <v>0</v>
      </c>
      <c r="H13" s="4">
        <v>0</v>
      </c>
      <c r="I13" s="4">
        <f t="shared" si="0"/>
        <v>15707.13</v>
      </c>
    </row>
    <row r="14" spans="1:9" x14ac:dyDescent="0.2">
      <c r="A14" s="6" t="s">
        <v>22</v>
      </c>
      <c r="B14" s="3" t="s">
        <v>23</v>
      </c>
      <c r="C14" s="4">
        <v>1032131.31</v>
      </c>
      <c r="D14" s="4">
        <v>845167.3</v>
      </c>
      <c r="E14" s="4">
        <v>50109.919999999998</v>
      </c>
      <c r="F14" s="4">
        <v>186964.08</v>
      </c>
      <c r="G14" s="4">
        <v>0</v>
      </c>
      <c r="H14" s="4">
        <v>45.2</v>
      </c>
      <c r="I14" s="4">
        <f t="shared" si="0"/>
        <v>50155.119999999995</v>
      </c>
    </row>
    <row r="15" spans="1:9" x14ac:dyDescent="0.2">
      <c r="A15" s="6" t="s">
        <v>24</v>
      </c>
      <c r="B15" s="3" t="s">
        <v>25</v>
      </c>
      <c r="C15" s="4">
        <v>1665020.16</v>
      </c>
      <c r="D15" s="4">
        <v>1387423.61</v>
      </c>
      <c r="E15" s="4">
        <v>71659.02</v>
      </c>
      <c r="F15" s="4">
        <v>277596.55</v>
      </c>
      <c r="G15" s="4">
        <v>0</v>
      </c>
      <c r="H15" s="4">
        <v>0</v>
      </c>
      <c r="I15" s="4">
        <f t="shared" si="0"/>
        <v>71659.02</v>
      </c>
    </row>
    <row r="16" spans="1:9" x14ac:dyDescent="0.2">
      <c r="A16" s="6" t="s">
        <v>26</v>
      </c>
      <c r="B16" s="3" t="s">
        <v>27</v>
      </c>
      <c r="C16" s="4">
        <v>67723.39</v>
      </c>
      <c r="D16" s="4">
        <v>67036.05</v>
      </c>
      <c r="E16" s="4">
        <v>207.73</v>
      </c>
      <c r="F16" s="4">
        <v>687.34</v>
      </c>
      <c r="G16" s="4">
        <v>0</v>
      </c>
      <c r="H16" s="4">
        <v>0</v>
      </c>
      <c r="I16" s="4">
        <f t="shared" si="0"/>
        <v>207.73</v>
      </c>
    </row>
    <row r="17" spans="1:9" x14ac:dyDescent="0.2">
      <c r="A17" s="6" t="s">
        <v>28</v>
      </c>
      <c r="B17" s="3" t="s">
        <v>29</v>
      </c>
      <c r="C17" s="4">
        <v>441942.63</v>
      </c>
      <c r="D17" s="4">
        <v>362949.43</v>
      </c>
      <c r="E17" s="4">
        <v>14576.66</v>
      </c>
      <c r="F17" s="4">
        <v>78993.2</v>
      </c>
      <c r="G17" s="4">
        <v>0</v>
      </c>
      <c r="H17" s="4">
        <v>0</v>
      </c>
      <c r="I17" s="4">
        <f t="shared" si="0"/>
        <v>14576.66</v>
      </c>
    </row>
    <row r="18" spans="1:9" x14ac:dyDescent="0.2">
      <c r="A18" s="6" t="s">
        <v>30</v>
      </c>
      <c r="B18" s="3" t="s">
        <v>31</v>
      </c>
      <c r="C18" s="4">
        <v>18668.13</v>
      </c>
      <c r="D18" s="4">
        <v>3135.15</v>
      </c>
      <c r="E18" s="4">
        <v>1889.9</v>
      </c>
      <c r="F18" s="4">
        <v>15532.98</v>
      </c>
      <c r="G18" s="4">
        <v>0</v>
      </c>
      <c r="H18" s="4">
        <v>0</v>
      </c>
      <c r="I18" s="4">
        <f t="shared" si="0"/>
        <v>1889.9</v>
      </c>
    </row>
    <row r="19" spans="1:9" x14ac:dyDescent="0.2">
      <c r="A19" s="6" t="s">
        <v>32</v>
      </c>
      <c r="B19" s="3" t="s">
        <v>33</v>
      </c>
      <c r="C19" s="4">
        <v>68426.850000000006</v>
      </c>
      <c r="D19" s="4">
        <v>66946.789999999994</v>
      </c>
      <c r="E19" s="4">
        <v>4410.1499999999996</v>
      </c>
      <c r="F19" s="4">
        <v>1480.06</v>
      </c>
      <c r="G19" s="4">
        <v>0</v>
      </c>
      <c r="H19" s="4">
        <v>0</v>
      </c>
      <c r="I19" s="4">
        <f t="shared" si="0"/>
        <v>4410.1499999999996</v>
      </c>
    </row>
    <row r="20" spans="1:9" x14ac:dyDescent="0.2">
      <c r="A20" s="6" t="s">
        <v>34</v>
      </c>
      <c r="B20" s="3" t="s">
        <v>35</v>
      </c>
      <c r="C20" s="4">
        <v>174312.26</v>
      </c>
      <c r="D20" s="4">
        <v>160951.6</v>
      </c>
      <c r="E20" s="4">
        <v>9284.1</v>
      </c>
      <c r="F20" s="4">
        <v>13360.66</v>
      </c>
      <c r="G20" s="4">
        <v>0</v>
      </c>
      <c r="H20" s="4">
        <v>0</v>
      </c>
      <c r="I20" s="4">
        <f t="shared" si="0"/>
        <v>9284.1</v>
      </c>
    </row>
    <row r="21" spans="1:9" x14ac:dyDescent="0.2">
      <c r="A21" s="6" t="s">
        <v>36</v>
      </c>
      <c r="B21" s="3" t="s">
        <v>37</v>
      </c>
      <c r="C21" s="4">
        <v>1114434.44</v>
      </c>
      <c r="D21" s="4">
        <v>1075869.46</v>
      </c>
      <c r="E21" s="4">
        <v>11440.84</v>
      </c>
      <c r="F21" s="4">
        <v>38564.980000000003</v>
      </c>
      <c r="G21" s="4">
        <v>0</v>
      </c>
      <c r="H21" s="4">
        <v>0</v>
      </c>
      <c r="I21" s="4">
        <f t="shared" si="0"/>
        <v>11440.84</v>
      </c>
    </row>
    <row r="22" spans="1:9" x14ac:dyDescent="0.2">
      <c r="A22" s="6" t="s">
        <v>38</v>
      </c>
      <c r="B22" s="3" t="s">
        <v>39</v>
      </c>
      <c r="C22" s="4">
        <v>5005331.5999999996</v>
      </c>
      <c r="D22" s="4">
        <v>4703229.57</v>
      </c>
      <c r="E22" s="4">
        <v>182733.59</v>
      </c>
      <c r="F22" s="4">
        <v>302102.05</v>
      </c>
      <c r="G22" s="4">
        <v>0</v>
      </c>
      <c r="H22" s="4">
        <v>155.72999999999999</v>
      </c>
      <c r="I22" s="4">
        <f t="shared" si="0"/>
        <v>182889.32</v>
      </c>
    </row>
    <row r="23" spans="1:9" x14ac:dyDescent="0.2">
      <c r="A23" s="6" t="s">
        <v>40</v>
      </c>
      <c r="B23" s="3" t="s">
        <v>41</v>
      </c>
      <c r="C23" s="4">
        <v>2388824.75</v>
      </c>
      <c r="D23" s="4">
        <v>2191147.7000000002</v>
      </c>
      <c r="E23" s="4">
        <v>53946.46</v>
      </c>
      <c r="F23" s="4">
        <v>197677.03</v>
      </c>
      <c r="G23" s="4">
        <v>0</v>
      </c>
      <c r="H23" s="4">
        <v>18.899999999999999</v>
      </c>
      <c r="I23" s="4">
        <f t="shared" si="0"/>
        <v>53965.36</v>
      </c>
    </row>
    <row r="24" spans="1:9" x14ac:dyDescent="0.2">
      <c r="A24" s="6" t="s">
        <v>42</v>
      </c>
      <c r="B24" s="3" t="s">
        <v>43</v>
      </c>
      <c r="C24" s="4">
        <v>3567374.95</v>
      </c>
      <c r="D24" s="4">
        <v>3214373.68</v>
      </c>
      <c r="E24" s="4">
        <v>121314.6</v>
      </c>
      <c r="F24" s="4">
        <v>353001.29</v>
      </c>
      <c r="G24" s="4">
        <v>0</v>
      </c>
      <c r="H24" s="4">
        <v>0</v>
      </c>
      <c r="I24" s="4">
        <f t="shared" si="0"/>
        <v>121314.6</v>
      </c>
    </row>
    <row r="25" spans="1:9" x14ac:dyDescent="0.2">
      <c r="A25" s="6" t="s">
        <v>44</v>
      </c>
      <c r="B25" s="3" t="s">
        <v>45</v>
      </c>
      <c r="C25" s="4">
        <v>145173.59</v>
      </c>
      <c r="D25" s="4">
        <v>137998.56</v>
      </c>
      <c r="E25" s="4">
        <v>1988.02</v>
      </c>
      <c r="F25" s="4">
        <v>7175.03</v>
      </c>
      <c r="G25" s="4">
        <v>0</v>
      </c>
      <c r="H25" s="4">
        <v>0</v>
      </c>
      <c r="I25" s="4">
        <f t="shared" si="0"/>
        <v>1988.02</v>
      </c>
    </row>
    <row r="26" spans="1:9" x14ac:dyDescent="0.2">
      <c r="A26" s="6" t="s">
        <v>46</v>
      </c>
      <c r="B26" s="3" t="s">
        <v>47</v>
      </c>
      <c r="C26" s="4">
        <v>1220622.54</v>
      </c>
      <c r="D26" s="4">
        <v>974807.97</v>
      </c>
      <c r="E26" s="4">
        <v>50505.58</v>
      </c>
      <c r="F26" s="4">
        <v>245814.82</v>
      </c>
      <c r="G26" s="4">
        <v>0</v>
      </c>
      <c r="H26" s="4">
        <v>0</v>
      </c>
      <c r="I26" s="4">
        <f t="shared" si="0"/>
        <v>50505.58</v>
      </c>
    </row>
    <row r="27" spans="1:9" x14ac:dyDescent="0.2">
      <c r="A27" s="6" t="s">
        <v>48</v>
      </c>
      <c r="B27" s="3" t="s">
        <v>49</v>
      </c>
      <c r="C27" s="4">
        <v>983333.15</v>
      </c>
      <c r="D27" s="4">
        <v>840775.3</v>
      </c>
      <c r="E27" s="4">
        <v>76354.58</v>
      </c>
      <c r="F27" s="4">
        <v>142557.85999999999</v>
      </c>
      <c r="G27" s="4">
        <v>0</v>
      </c>
      <c r="H27" s="4">
        <v>16.989999999999998</v>
      </c>
      <c r="I27" s="4">
        <f t="shared" si="0"/>
        <v>76371.570000000007</v>
      </c>
    </row>
    <row r="28" spans="1:9" x14ac:dyDescent="0.2">
      <c r="A28" s="6" t="s">
        <v>50</v>
      </c>
      <c r="B28" s="3" t="s">
        <v>51</v>
      </c>
      <c r="C28" s="4">
        <v>7466985.0899999999</v>
      </c>
      <c r="D28" s="4">
        <v>6872670.0499999998</v>
      </c>
      <c r="E28" s="4">
        <v>169084.9</v>
      </c>
      <c r="F28" s="4">
        <v>594314.96</v>
      </c>
      <c r="G28" s="4">
        <v>0</v>
      </c>
      <c r="H28" s="4">
        <v>8.44</v>
      </c>
      <c r="I28" s="4">
        <f t="shared" si="0"/>
        <v>169093.34</v>
      </c>
    </row>
    <row r="29" spans="1:9" x14ac:dyDescent="0.2">
      <c r="A29" s="6" t="s">
        <v>52</v>
      </c>
      <c r="B29" s="3" t="s">
        <v>53</v>
      </c>
      <c r="C29" s="4">
        <v>6993367.7999999998</v>
      </c>
      <c r="D29" s="4">
        <v>6186224.2699999996</v>
      </c>
      <c r="E29" s="4">
        <v>254483.54</v>
      </c>
      <c r="F29" s="4">
        <v>807143.92</v>
      </c>
      <c r="G29" s="4">
        <v>0</v>
      </c>
      <c r="H29" s="4">
        <v>16.39</v>
      </c>
      <c r="I29" s="4">
        <f t="shared" si="0"/>
        <v>254499.93000000002</v>
      </c>
    </row>
    <row r="30" spans="1:9" x14ac:dyDescent="0.2">
      <c r="A30" s="6" t="s">
        <v>54</v>
      </c>
      <c r="B30" s="3" t="s">
        <v>55</v>
      </c>
      <c r="C30" s="4">
        <v>7947712.25</v>
      </c>
      <c r="D30" s="4">
        <v>7248790.5700000003</v>
      </c>
      <c r="E30" s="4">
        <v>243915.77</v>
      </c>
      <c r="F30" s="4">
        <v>698921.72</v>
      </c>
      <c r="G30" s="4">
        <v>832.17</v>
      </c>
      <c r="H30" s="4">
        <v>116.04</v>
      </c>
      <c r="I30" s="4">
        <f t="shared" si="0"/>
        <v>244031.81</v>
      </c>
    </row>
    <row r="31" spans="1:9" x14ac:dyDescent="0.2">
      <c r="A31" s="6" t="s">
        <v>56</v>
      </c>
      <c r="B31" s="3" t="s">
        <v>57</v>
      </c>
      <c r="C31" s="4">
        <v>16071517.34</v>
      </c>
      <c r="D31" s="4">
        <v>14310498.689999999</v>
      </c>
      <c r="E31" s="4">
        <v>664468.67000000004</v>
      </c>
      <c r="F31" s="4">
        <v>1761018.67</v>
      </c>
      <c r="G31" s="4">
        <v>0</v>
      </c>
      <c r="H31" s="4">
        <v>215.17</v>
      </c>
      <c r="I31" s="4">
        <f t="shared" si="0"/>
        <v>664683.84000000008</v>
      </c>
    </row>
    <row r="32" spans="1:9" x14ac:dyDescent="0.2">
      <c r="A32" s="6" t="s">
        <v>58</v>
      </c>
      <c r="B32" s="3" t="s">
        <v>59</v>
      </c>
      <c r="C32" s="4">
        <v>816007.07</v>
      </c>
      <c r="D32" s="4">
        <v>693089.76</v>
      </c>
      <c r="E32" s="4">
        <v>26996.57</v>
      </c>
      <c r="F32" s="4">
        <v>122917.35</v>
      </c>
      <c r="G32" s="4">
        <v>0</v>
      </c>
      <c r="H32" s="4">
        <v>0</v>
      </c>
      <c r="I32" s="4">
        <f t="shared" si="0"/>
        <v>26996.57</v>
      </c>
    </row>
    <row r="33" spans="1:9" x14ac:dyDescent="0.2">
      <c r="A33" s="6" t="s">
        <v>60</v>
      </c>
      <c r="B33" s="3" t="s">
        <v>61</v>
      </c>
      <c r="C33" s="4">
        <v>1400820.76</v>
      </c>
      <c r="D33" s="4">
        <v>1197972.9099999999</v>
      </c>
      <c r="E33" s="4">
        <v>64441.98</v>
      </c>
      <c r="F33" s="4">
        <v>202847.85</v>
      </c>
      <c r="G33" s="4">
        <v>0</v>
      </c>
      <c r="H33" s="4">
        <v>0</v>
      </c>
      <c r="I33" s="4">
        <f t="shared" si="0"/>
        <v>64441.98</v>
      </c>
    </row>
    <row r="34" spans="1:9" x14ac:dyDescent="0.2">
      <c r="A34" s="6" t="s">
        <v>62</v>
      </c>
      <c r="B34" s="3" t="s">
        <v>63</v>
      </c>
      <c r="C34" s="4">
        <v>2068511.6</v>
      </c>
      <c r="D34" s="4">
        <v>1884712.53</v>
      </c>
      <c r="E34" s="4">
        <v>59141.67</v>
      </c>
      <c r="F34" s="4">
        <v>183799.08</v>
      </c>
      <c r="G34" s="4">
        <v>0</v>
      </c>
      <c r="H34" s="4">
        <v>0</v>
      </c>
      <c r="I34" s="4">
        <f t="shared" si="0"/>
        <v>59141.67</v>
      </c>
    </row>
    <row r="35" spans="1:9" x14ac:dyDescent="0.2">
      <c r="A35" s="6" t="s">
        <v>64</v>
      </c>
      <c r="B35" s="3" t="s">
        <v>65</v>
      </c>
      <c r="C35" s="4">
        <v>1530633.46</v>
      </c>
      <c r="D35" s="4">
        <v>1336480.8</v>
      </c>
      <c r="E35" s="4">
        <v>56562.41</v>
      </c>
      <c r="F35" s="4">
        <v>194152.66</v>
      </c>
      <c r="G35" s="4">
        <v>0</v>
      </c>
      <c r="H35" s="4">
        <v>179</v>
      </c>
      <c r="I35" s="4">
        <f t="shared" si="0"/>
        <v>56741.41</v>
      </c>
    </row>
    <row r="36" spans="1:9" x14ac:dyDescent="0.2">
      <c r="A36" s="6" t="s">
        <v>66</v>
      </c>
      <c r="B36" s="3" t="s">
        <v>67</v>
      </c>
      <c r="C36" s="4">
        <v>1557244.67</v>
      </c>
      <c r="D36" s="4">
        <v>1231533.3600000001</v>
      </c>
      <c r="E36" s="4">
        <v>62314.7</v>
      </c>
      <c r="F36" s="4">
        <v>325711.32</v>
      </c>
      <c r="G36" s="4">
        <v>0</v>
      </c>
      <c r="H36" s="4">
        <v>53.22</v>
      </c>
      <c r="I36" s="4">
        <f t="shared" si="0"/>
        <v>62367.92</v>
      </c>
    </row>
    <row r="37" spans="1:9" x14ac:dyDescent="0.2">
      <c r="A37" s="6" t="s">
        <v>68</v>
      </c>
      <c r="B37" s="3" t="s">
        <v>69</v>
      </c>
      <c r="C37" s="4">
        <v>2637971.08</v>
      </c>
      <c r="D37" s="4">
        <v>2249909.41</v>
      </c>
      <c r="E37" s="4">
        <v>116253.37</v>
      </c>
      <c r="F37" s="4">
        <v>388061.67</v>
      </c>
      <c r="G37" s="4">
        <v>0</v>
      </c>
      <c r="H37" s="4">
        <v>0</v>
      </c>
      <c r="I37" s="4">
        <f t="shared" si="0"/>
        <v>116253.37</v>
      </c>
    </row>
    <row r="38" spans="1:9" x14ac:dyDescent="0.2">
      <c r="A38" s="6" t="s">
        <v>70</v>
      </c>
      <c r="B38" s="3" t="s">
        <v>71</v>
      </c>
      <c r="C38" s="4">
        <v>1601830.88</v>
      </c>
      <c r="D38" s="4">
        <v>1358446.83</v>
      </c>
      <c r="E38" s="4">
        <v>62717.96</v>
      </c>
      <c r="F38" s="4">
        <v>243384.06</v>
      </c>
      <c r="G38" s="4">
        <v>2309.88</v>
      </c>
      <c r="H38" s="4">
        <v>83.79</v>
      </c>
      <c r="I38" s="4">
        <f t="shared" si="0"/>
        <v>62801.75</v>
      </c>
    </row>
    <row r="39" spans="1:9" x14ac:dyDescent="0.2">
      <c r="A39" s="6" t="s">
        <v>72</v>
      </c>
      <c r="B39" s="3" t="s">
        <v>73</v>
      </c>
      <c r="C39" s="4">
        <v>1661957.75</v>
      </c>
      <c r="D39" s="4">
        <v>1486637.93</v>
      </c>
      <c r="E39" s="4">
        <v>66668.61</v>
      </c>
      <c r="F39" s="4">
        <v>175319.82</v>
      </c>
      <c r="G39" s="4">
        <v>0</v>
      </c>
      <c r="H39" s="4">
        <v>0</v>
      </c>
      <c r="I39" s="4">
        <f t="shared" si="0"/>
        <v>66668.61</v>
      </c>
    </row>
    <row r="40" spans="1:9" x14ac:dyDescent="0.2">
      <c r="A40" s="6" t="s">
        <v>74</v>
      </c>
      <c r="B40" s="3" t="s">
        <v>75</v>
      </c>
      <c r="C40" s="4">
        <v>2367671.0699999998</v>
      </c>
      <c r="D40" s="4">
        <v>2197133.4</v>
      </c>
      <c r="E40" s="4">
        <v>50131.040000000001</v>
      </c>
      <c r="F40" s="4">
        <v>170537.67</v>
      </c>
      <c r="G40" s="4">
        <v>0</v>
      </c>
      <c r="H40" s="4">
        <v>0</v>
      </c>
      <c r="I40" s="4">
        <f t="shared" si="0"/>
        <v>50131.040000000001</v>
      </c>
    </row>
    <row r="41" spans="1:9" x14ac:dyDescent="0.2">
      <c r="A41" s="6" t="s">
        <v>76</v>
      </c>
      <c r="B41" s="3" t="s">
        <v>77</v>
      </c>
      <c r="C41" s="4">
        <v>2272559.92</v>
      </c>
      <c r="D41" s="4">
        <v>1668837.8</v>
      </c>
      <c r="E41" s="4">
        <v>181312.92</v>
      </c>
      <c r="F41" s="4">
        <v>603722.12</v>
      </c>
      <c r="G41" s="4">
        <v>0</v>
      </c>
      <c r="H41" s="4">
        <v>0</v>
      </c>
      <c r="I41" s="4">
        <f t="shared" si="0"/>
        <v>181312.92</v>
      </c>
    </row>
    <row r="42" spans="1:9" x14ac:dyDescent="0.2">
      <c r="A42" s="6" t="s">
        <v>78</v>
      </c>
      <c r="B42" s="3" t="s">
        <v>79</v>
      </c>
      <c r="C42" s="4">
        <v>1640451.98</v>
      </c>
      <c r="D42" s="4">
        <v>1533929.34</v>
      </c>
      <c r="E42" s="4">
        <v>28817.69</v>
      </c>
      <c r="F42" s="4">
        <v>106522.64</v>
      </c>
      <c r="G42" s="4">
        <v>0</v>
      </c>
      <c r="H42" s="4">
        <v>0</v>
      </c>
      <c r="I42" s="4">
        <f t="shared" si="0"/>
        <v>28817.69</v>
      </c>
    </row>
    <row r="43" spans="1:9" x14ac:dyDescent="0.2">
      <c r="A43" s="6" t="s">
        <v>80</v>
      </c>
      <c r="B43" s="3" t="s">
        <v>81</v>
      </c>
      <c r="C43" s="4">
        <v>616574.92000000004</v>
      </c>
      <c r="D43" s="4">
        <v>583551.75</v>
      </c>
      <c r="E43" s="4">
        <v>10947.59</v>
      </c>
      <c r="F43" s="4">
        <v>33023.17</v>
      </c>
      <c r="G43" s="4">
        <v>0</v>
      </c>
      <c r="H43" s="4">
        <v>0</v>
      </c>
      <c r="I43" s="4">
        <f t="shared" si="0"/>
        <v>10947.59</v>
      </c>
    </row>
    <row r="44" spans="1:9" x14ac:dyDescent="0.2">
      <c r="A44" s="6" t="s">
        <v>82</v>
      </c>
      <c r="B44" s="3" t="s">
        <v>83</v>
      </c>
      <c r="C44" s="4">
        <v>43627.17</v>
      </c>
      <c r="D44" s="4">
        <v>43627.17</v>
      </c>
      <c r="E44" s="4">
        <v>52.77</v>
      </c>
      <c r="F44" s="4">
        <v>0</v>
      </c>
      <c r="G44" s="4">
        <v>0</v>
      </c>
      <c r="H44" s="4">
        <v>0</v>
      </c>
      <c r="I44" s="4">
        <f t="shared" si="0"/>
        <v>52.77</v>
      </c>
    </row>
    <row r="45" spans="1:9" x14ac:dyDescent="0.2">
      <c r="A45" s="6" t="s">
        <v>84</v>
      </c>
      <c r="B45" s="3" t="s">
        <v>85</v>
      </c>
      <c r="C45" s="4">
        <v>3600838.17</v>
      </c>
      <c r="D45" s="4">
        <v>3369610.14</v>
      </c>
      <c r="E45" s="4">
        <v>113087.33</v>
      </c>
      <c r="F45" s="4">
        <v>231228.11</v>
      </c>
      <c r="G45" s="4">
        <v>0</v>
      </c>
      <c r="H45" s="4">
        <v>0</v>
      </c>
      <c r="I45" s="4">
        <f t="shared" si="0"/>
        <v>113087.33</v>
      </c>
    </row>
    <row r="46" spans="1:9" x14ac:dyDescent="0.2">
      <c r="A46" s="6" t="s">
        <v>86</v>
      </c>
      <c r="B46" s="3" t="s">
        <v>87</v>
      </c>
      <c r="C46" s="4">
        <v>2730214.6</v>
      </c>
      <c r="D46" s="4">
        <v>2560973.5299999998</v>
      </c>
      <c r="E46" s="4">
        <v>49209.19</v>
      </c>
      <c r="F46" s="4">
        <v>169241.14</v>
      </c>
      <c r="G46" s="4">
        <v>0</v>
      </c>
      <c r="H46" s="4">
        <v>0</v>
      </c>
      <c r="I46" s="4">
        <f t="shared" si="0"/>
        <v>49209.19</v>
      </c>
    </row>
    <row r="47" spans="1:9" x14ac:dyDescent="0.2">
      <c r="A47" s="6" t="s">
        <v>88</v>
      </c>
      <c r="B47" s="3" t="s">
        <v>89</v>
      </c>
      <c r="C47" s="4">
        <v>42388.75</v>
      </c>
      <c r="D47" s="4">
        <v>42388.75</v>
      </c>
      <c r="E47" s="4">
        <v>56.82</v>
      </c>
      <c r="F47" s="4">
        <v>0</v>
      </c>
      <c r="G47" s="4">
        <v>0</v>
      </c>
      <c r="H47" s="4">
        <v>0</v>
      </c>
      <c r="I47" s="4">
        <f t="shared" si="0"/>
        <v>56.82</v>
      </c>
    </row>
    <row r="48" spans="1:9" x14ac:dyDescent="0.2">
      <c r="A48" s="6" t="s">
        <v>90</v>
      </c>
      <c r="B48" s="3" t="s">
        <v>91</v>
      </c>
      <c r="C48" s="4">
        <v>2796.51</v>
      </c>
      <c r="D48" s="4">
        <v>1432.75</v>
      </c>
      <c r="E48" s="4">
        <v>111.03</v>
      </c>
      <c r="F48" s="4">
        <v>1363.76</v>
      </c>
      <c r="G48" s="4">
        <v>0</v>
      </c>
      <c r="H48" s="4">
        <v>0</v>
      </c>
      <c r="I48" s="4">
        <f t="shared" si="0"/>
        <v>111.03</v>
      </c>
    </row>
    <row r="49" spans="1:9" x14ac:dyDescent="0.2">
      <c r="A49" s="6" t="s">
        <v>92</v>
      </c>
      <c r="B49" s="3" t="s">
        <v>93</v>
      </c>
      <c r="C49" s="4">
        <v>154116.29999999999</v>
      </c>
      <c r="D49" s="4">
        <v>140646.72</v>
      </c>
      <c r="E49" s="4">
        <v>6741.83</v>
      </c>
      <c r="F49" s="4">
        <v>13469.58</v>
      </c>
      <c r="G49" s="4">
        <v>0</v>
      </c>
      <c r="H49" s="4">
        <v>3.59</v>
      </c>
      <c r="I49" s="4">
        <f t="shared" si="0"/>
        <v>6745.42</v>
      </c>
    </row>
    <row r="50" spans="1:9" x14ac:dyDescent="0.2">
      <c r="A50" s="6" t="s">
        <v>94</v>
      </c>
      <c r="B50" s="3" t="s">
        <v>95</v>
      </c>
      <c r="C50" s="4">
        <v>88298.32</v>
      </c>
      <c r="D50" s="4">
        <v>77210.8</v>
      </c>
      <c r="E50" s="4">
        <v>2597.7399999999998</v>
      </c>
      <c r="F50" s="4">
        <v>11087.53</v>
      </c>
      <c r="G50" s="4">
        <v>0</v>
      </c>
      <c r="H50" s="4">
        <v>0</v>
      </c>
      <c r="I50" s="4">
        <f t="shared" si="0"/>
        <v>2597.7399999999998</v>
      </c>
    </row>
    <row r="51" spans="1:9" x14ac:dyDescent="0.2">
      <c r="A51" s="6" t="s">
        <v>96</v>
      </c>
      <c r="B51" s="3" t="s">
        <v>97</v>
      </c>
      <c r="C51" s="4">
        <v>5752.24</v>
      </c>
      <c r="D51" s="4">
        <v>2056.66</v>
      </c>
      <c r="E51" s="4">
        <v>538.69000000000005</v>
      </c>
      <c r="F51" s="4">
        <v>3695.58</v>
      </c>
      <c r="G51" s="4">
        <v>0</v>
      </c>
      <c r="H51" s="4">
        <v>0</v>
      </c>
      <c r="I51" s="4">
        <f t="shared" si="0"/>
        <v>538.69000000000005</v>
      </c>
    </row>
    <row r="52" spans="1:9" x14ac:dyDescent="0.2">
      <c r="A52" s="6" t="s">
        <v>98</v>
      </c>
      <c r="B52" s="3" t="s">
        <v>99</v>
      </c>
      <c r="C52" s="4">
        <v>20842.41</v>
      </c>
      <c r="D52" s="4">
        <v>17881.38</v>
      </c>
      <c r="E52" s="4">
        <v>343.31</v>
      </c>
      <c r="F52" s="4">
        <v>2961.03</v>
      </c>
      <c r="G52" s="4">
        <v>0</v>
      </c>
      <c r="H52" s="4">
        <v>0</v>
      </c>
      <c r="I52" s="4">
        <f t="shared" si="0"/>
        <v>343.31</v>
      </c>
    </row>
    <row r="53" spans="1:9" x14ac:dyDescent="0.2">
      <c r="A53" s="6" t="s">
        <v>100</v>
      </c>
      <c r="B53" s="3" t="s">
        <v>101</v>
      </c>
      <c r="C53" s="4">
        <v>92331.32</v>
      </c>
      <c r="D53" s="4">
        <v>85743.07</v>
      </c>
      <c r="E53" s="4">
        <v>1926.62</v>
      </c>
      <c r="F53" s="4">
        <v>6588.25</v>
      </c>
      <c r="G53" s="4">
        <v>0</v>
      </c>
      <c r="H53" s="4">
        <v>0</v>
      </c>
      <c r="I53" s="4">
        <f t="shared" si="0"/>
        <v>1926.62</v>
      </c>
    </row>
    <row r="54" spans="1:9" x14ac:dyDescent="0.2">
      <c r="A54" s="6" t="s">
        <v>102</v>
      </c>
      <c r="B54" s="3" t="s">
        <v>103</v>
      </c>
      <c r="C54" s="4">
        <v>150363.04</v>
      </c>
      <c r="D54" s="4">
        <v>129813.04</v>
      </c>
      <c r="E54" s="4">
        <v>14877.6</v>
      </c>
      <c r="F54" s="4">
        <v>20550</v>
      </c>
      <c r="G54" s="4">
        <v>0</v>
      </c>
      <c r="H54" s="4">
        <v>0</v>
      </c>
      <c r="I54" s="4">
        <f t="shared" si="0"/>
        <v>14877.6</v>
      </c>
    </row>
    <row r="55" spans="1:9" x14ac:dyDescent="0.2">
      <c r="A55" s="6" t="s">
        <v>104</v>
      </c>
      <c r="B55" s="3" t="s">
        <v>105</v>
      </c>
      <c r="C55" s="4">
        <v>160255.73000000001</v>
      </c>
      <c r="D55" s="4">
        <v>146500.16</v>
      </c>
      <c r="E55" s="4">
        <v>5433.85</v>
      </c>
      <c r="F55" s="4">
        <v>13755.55</v>
      </c>
      <c r="G55" s="4">
        <v>0</v>
      </c>
      <c r="H55" s="4">
        <v>0</v>
      </c>
      <c r="I55" s="4">
        <f t="shared" si="0"/>
        <v>5433.85</v>
      </c>
    </row>
    <row r="56" spans="1:9" x14ac:dyDescent="0.2">
      <c r="A56" s="6" t="s">
        <v>106</v>
      </c>
      <c r="B56" s="3" t="s">
        <v>107</v>
      </c>
      <c r="C56" s="4">
        <v>712326.71</v>
      </c>
      <c r="D56" s="4">
        <v>671727.62</v>
      </c>
      <c r="E56" s="4">
        <v>9166.19</v>
      </c>
      <c r="F56" s="4">
        <v>40599.019999999997</v>
      </c>
      <c r="G56" s="4">
        <v>0</v>
      </c>
      <c r="H56" s="4">
        <v>0</v>
      </c>
      <c r="I56" s="4">
        <f t="shared" si="0"/>
        <v>9166.19</v>
      </c>
    </row>
    <row r="57" spans="1:9" x14ac:dyDescent="0.2">
      <c r="A57" s="6" t="s">
        <v>108</v>
      </c>
      <c r="B57" s="3" t="s">
        <v>109</v>
      </c>
      <c r="C57" s="4">
        <v>381662.59</v>
      </c>
      <c r="D57" s="4">
        <v>374628.74</v>
      </c>
      <c r="E57" s="4">
        <v>2116.19</v>
      </c>
      <c r="F57" s="4">
        <v>7033.84</v>
      </c>
      <c r="G57" s="4">
        <v>0</v>
      </c>
      <c r="H57" s="4">
        <v>0</v>
      </c>
      <c r="I57" s="4">
        <f t="shared" si="0"/>
        <v>2116.19</v>
      </c>
    </row>
    <row r="58" spans="1:9" x14ac:dyDescent="0.2">
      <c r="A58" s="6" t="s">
        <v>110</v>
      </c>
      <c r="B58" s="3" t="s">
        <v>111</v>
      </c>
      <c r="C58" s="4">
        <v>15783.63</v>
      </c>
      <c r="D58" s="4">
        <v>15783.63</v>
      </c>
      <c r="E58" s="4">
        <v>0</v>
      </c>
      <c r="F58" s="4">
        <v>0</v>
      </c>
      <c r="G58" s="4">
        <v>0</v>
      </c>
      <c r="H58" s="4">
        <v>0</v>
      </c>
      <c r="I58" s="4">
        <f t="shared" si="0"/>
        <v>0</v>
      </c>
    </row>
    <row r="59" spans="1:9" x14ac:dyDescent="0.2">
      <c r="A59" s="6" t="s">
        <v>112</v>
      </c>
      <c r="B59" s="3" t="s">
        <v>113</v>
      </c>
      <c r="C59" s="4">
        <v>238800.91</v>
      </c>
      <c r="D59" s="4">
        <v>232688.91</v>
      </c>
      <c r="E59" s="4">
        <v>1832.44</v>
      </c>
      <c r="F59" s="4">
        <v>6111.99</v>
      </c>
      <c r="G59" s="4">
        <v>0</v>
      </c>
      <c r="H59" s="4">
        <v>0</v>
      </c>
      <c r="I59" s="4">
        <f t="shared" si="0"/>
        <v>1832.44</v>
      </c>
    </row>
    <row r="60" spans="1:9" x14ac:dyDescent="0.2">
      <c r="A60" s="6" t="s">
        <v>114</v>
      </c>
      <c r="B60" s="3" t="s">
        <v>115</v>
      </c>
      <c r="C60" s="4">
        <v>3089.86</v>
      </c>
      <c r="D60" s="4">
        <v>3089.86</v>
      </c>
      <c r="E60" s="4">
        <v>0</v>
      </c>
      <c r="F60" s="4">
        <v>0</v>
      </c>
      <c r="G60" s="4">
        <v>0</v>
      </c>
      <c r="H60" s="4">
        <v>0</v>
      </c>
      <c r="I60" s="4">
        <f t="shared" si="0"/>
        <v>0</v>
      </c>
    </row>
    <row r="61" spans="1:9" x14ac:dyDescent="0.2">
      <c r="A61" s="6" t="s">
        <v>116</v>
      </c>
      <c r="B61" s="3" t="s">
        <v>117</v>
      </c>
      <c r="C61" s="4">
        <v>162517.20000000001</v>
      </c>
      <c r="D61" s="4">
        <v>156874.74</v>
      </c>
      <c r="E61" s="4">
        <v>4359.38</v>
      </c>
      <c r="F61" s="4">
        <v>5642.49</v>
      </c>
      <c r="G61" s="4">
        <v>0</v>
      </c>
      <c r="H61" s="4">
        <v>0</v>
      </c>
      <c r="I61" s="4">
        <f t="shared" si="0"/>
        <v>4359.38</v>
      </c>
    </row>
    <row r="62" spans="1:9" x14ac:dyDescent="0.2">
      <c r="A62" s="6" t="s">
        <v>118</v>
      </c>
      <c r="B62" s="3" t="s">
        <v>119</v>
      </c>
      <c r="C62" s="4">
        <v>469875.04</v>
      </c>
      <c r="D62" s="4">
        <v>449851.99</v>
      </c>
      <c r="E62" s="4">
        <v>7715.26</v>
      </c>
      <c r="F62" s="4">
        <v>20023.07</v>
      </c>
      <c r="G62" s="4">
        <v>0</v>
      </c>
      <c r="H62" s="4">
        <v>0</v>
      </c>
      <c r="I62" s="4">
        <f t="shared" si="0"/>
        <v>7715.26</v>
      </c>
    </row>
    <row r="63" spans="1:9" x14ac:dyDescent="0.2">
      <c r="A63" s="6" t="s">
        <v>120</v>
      </c>
      <c r="B63" s="3" t="s">
        <v>121</v>
      </c>
      <c r="C63" s="4">
        <v>135198.29999999999</v>
      </c>
      <c r="D63" s="4">
        <v>130516.74</v>
      </c>
      <c r="E63" s="4">
        <v>2215.48</v>
      </c>
      <c r="F63" s="4">
        <v>4681.57</v>
      </c>
      <c r="G63" s="4">
        <v>0</v>
      </c>
      <c r="H63" s="4">
        <v>0</v>
      </c>
      <c r="I63" s="4">
        <f t="shared" si="0"/>
        <v>2215.48</v>
      </c>
    </row>
    <row r="64" spans="1:9" x14ac:dyDescent="0.2">
      <c r="A64" s="6" t="s">
        <v>122</v>
      </c>
      <c r="B64" s="3" t="s">
        <v>123</v>
      </c>
      <c r="C64" s="4">
        <v>10134565.550000001</v>
      </c>
      <c r="D64" s="4">
        <v>8988687.5199999996</v>
      </c>
      <c r="E64" s="4">
        <v>435737.44</v>
      </c>
      <c r="F64" s="4">
        <v>1145877.92</v>
      </c>
      <c r="G64" s="4">
        <v>0</v>
      </c>
      <c r="H64" s="4">
        <v>174.33</v>
      </c>
      <c r="I64" s="4">
        <f t="shared" si="0"/>
        <v>435911.77</v>
      </c>
    </row>
    <row r="65" spans="1:9" x14ac:dyDescent="0.2">
      <c r="A65" s="6" t="s">
        <v>124</v>
      </c>
      <c r="B65" s="3" t="s">
        <v>125</v>
      </c>
      <c r="C65" s="4">
        <v>3927919.46</v>
      </c>
      <c r="D65" s="4">
        <v>3634389.48</v>
      </c>
      <c r="E65" s="4">
        <v>99197.69</v>
      </c>
      <c r="F65" s="4">
        <v>293530.14</v>
      </c>
      <c r="G65" s="4">
        <v>0</v>
      </c>
      <c r="H65" s="4">
        <v>43.27</v>
      </c>
      <c r="I65" s="4">
        <f t="shared" si="0"/>
        <v>99240.960000000006</v>
      </c>
    </row>
    <row r="66" spans="1:9" x14ac:dyDescent="0.2">
      <c r="A66" s="6" t="s">
        <v>126</v>
      </c>
      <c r="B66" s="3" t="s">
        <v>127</v>
      </c>
      <c r="C66" s="4">
        <v>2235924.7200000002</v>
      </c>
      <c r="D66" s="4">
        <v>1935283.01</v>
      </c>
      <c r="E66" s="4">
        <v>91080.03</v>
      </c>
      <c r="F66" s="4">
        <v>300641.71000000002</v>
      </c>
      <c r="G66" s="4">
        <v>0</v>
      </c>
      <c r="H66" s="4">
        <v>33.99</v>
      </c>
      <c r="I66" s="4">
        <f t="shared" si="0"/>
        <v>91114.02</v>
      </c>
    </row>
    <row r="67" spans="1:9" x14ac:dyDescent="0.2">
      <c r="A67" s="6" t="s">
        <v>128</v>
      </c>
      <c r="B67" s="3" t="s">
        <v>129</v>
      </c>
      <c r="C67" s="4">
        <v>1331322</v>
      </c>
      <c r="D67" s="4">
        <v>919556.92</v>
      </c>
      <c r="E67" s="4">
        <v>71701.87</v>
      </c>
      <c r="F67" s="4">
        <v>411765.08</v>
      </c>
      <c r="G67" s="4">
        <v>0</v>
      </c>
      <c r="H67" s="4">
        <v>0</v>
      </c>
      <c r="I67" s="4">
        <f t="shared" si="0"/>
        <v>71701.87</v>
      </c>
    </row>
    <row r="68" spans="1:9" x14ac:dyDescent="0.2">
      <c r="A68" s="6" t="s">
        <v>130</v>
      </c>
      <c r="B68" s="3" t="s">
        <v>131</v>
      </c>
      <c r="C68" s="4">
        <v>2351440.52</v>
      </c>
      <c r="D68" s="4">
        <v>1573933.53</v>
      </c>
      <c r="E68" s="4">
        <v>140351.15</v>
      </c>
      <c r="F68" s="4">
        <v>777507</v>
      </c>
      <c r="G68" s="4">
        <v>0</v>
      </c>
      <c r="H68" s="4">
        <v>0</v>
      </c>
      <c r="I68" s="4">
        <f t="shared" ref="I68:I131" si="1">E68+H68</f>
        <v>140351.15</v>
      </c>
    </row>
    <row r="69" spans="1:9" x14ac:dyDescent="0.2">
      <c r="A69" s="6" t="s">
        <v>132</v>
      </c>
      <c r="B69" s="3" t="s">
        <v>133</v>
      </c>
      <c r="C69" s="4">
        <v>420671.54</v>
      </c>
      <c r="D69" s="4">
        <v>392436.15</v>
      </c>
      <c r="E69" s="4">
        <v>5773.85</v>
      </c>
      <c r="F69" s="4">
        <v>28235.39</v>
      </c>
      <c r="G69" s="4">
        <v>0</v>
      </c>
      <c r="H69" s="4">
        <v>0</v>
      </c>
      <c r="I69" s="4">
        <f t="shared" si="1"/>
        <v>5773.85</v>
      </c>
    </row>
    <row r="70" spans="1:9" x14ac:dyDescent="0.2">
      <c r="A70" s="6" t="s">
        <v>134</v>
      </c>
      <c r="B70" s="3" t="s">
        <v>135</v>
      </c>
      <c r="C70" s="4">
        <v>10198279.8499</v>
      </c>
      <c r="D70" s="4">
        <v>9280843.0600000005</v>
      </c>
      <c r="E70" s="4">
        <v>249709.45</v>
      </c>
      <c r="F70" s="4">
        <v>917436.87990000006</v>
      </c>
      <c r="G70" s="4">
        <v>0</v>
      </c>
      <c r="H70" s="4">
        <v>197.89</v>
      </c>
      <c r="I70" s="4">
        <f t="shared" si="1"/>
        <v>249907.34000000003</v>
      </c>
    </row>
    <row r="71" spans="1:9" x14ac:dyDescent="0.2">
      <c r="A71" s="6" t="s">
        <v>136</v>
      </c>
      <c r="B71" s="3" t="s">
        <v>137</v>
      </c>
      <c r="C71" s="4">
        <v>2854645.6549999998</v>
      </c>
      <c r="D71" s="4">
        <v>2677064.54</v>
      </c>
      <c r="E71" s="4">
        <v>68997.48</v>
      </c>
      <c r="F71" s="4">
        <v>177581.345</v>
      </c>
      <c r="G71" s="4">
        <v>0</v>
      </c>
      <c r="H71" s="4">
        <v>0</v>
      </c>
      <c r="I71" s="4">
        <f t="shared" si="1"/>
        <v>68997.48</v>
      </c>
    </row>
    <row r="72" spans="1:9" x14ac:dyDescent="0.2">
      <c r="A72" s="6" t="s">
        <v>138</v>
      </c>
      <c r="B72" s="3" t="s">
        <v>139</v>
      </c>
      <c r="C72" s="4">
        <v>419828.96</v>
      </c>
      <c r="D72" s="4">
        <v>395454.51</v>
      </c>
      <c r="E72" s="4">
        <v>5856.4</v>
      </c>
      <c r="F72" s="4">
        <v>24374.46</v>
      </c>
      <c r="G72" s="4">
        <v>0</v>
      </c>
      <c r="H72" s="4">
        <v>0</v>
      </c>
      <c r="I72" s="4">
        <f t="shared" si="1"/>
        <v>5856.4</v>
      </c>
    </row>
    <row r="73" spans="1:9" x14ac:dyDescent="0.2">
      <c r="A73" s="6" t="s">
        <v>140</v>
      </c>
      <c r="B73" s="3" t="s">
        <v>141</v>
      </c>
      <c r="C73" s="4">
        <v>1565366.28</v>
      </c>
      <c r="D73" s="4">
        <v>1515082.61</v>
      </c>
      <c r="E73" s="4">
        <v>21618.59</v>
      </c>
      <c r="F73" s="4">
        <v>50283.56</v>
      </c>
      <c r="G73" s="4">
        <v>0</v>
      </c>
      <c r="H73" s="4">
        <v>0</v>
      </c>
      <c r="I73" s="4">
        <f t="shared" si="1"/>
        <v>21618.59</v>
      </c>
    </row>
    <row r="74" spans="1:9" x14ac:dyDescent="0.2">
      <c r="A74" s="6" t="s">
        <v>142</v>
      </c>
      <c r="B74" s="3" t="s">
        <v>143</v>
      </c>
      <c r="C74" s="4">
        <v>414858.17</v>
      </c>
      <c r="D74" s="4">
        <v>398903.47</v>
      </c>
      <c r="E74" s="4">
        <v>6381.92</v>
      </c>
      <c r="F74" s="4">
        <v>15954.7</v>
      </c>
      <c r="G74" s="4">
        <v>0</v>
      </c>
      <c r="H74" s="4">
        <v>0</v>
      </c>
      <c r="I74" s="4">
        <f t="shared" si="1"/>
        <v>6381.92</v>
      </c>
    </row>
    <row r="75" spans="1:9" x14ac:dyDescent="0.2">
      <c r="A75" s="6" t="s">
        <v>144</v>
      </c>
      <c r="B75" s="3" t="s">
        <v>145</v>
      </c>
      <c r="C75" s="4">
        <v>500940.35</v>
      </c>
      <c r="D75" s="4">
        <v>403459.56</v>
      </c>
      <c r="E75" s="4">
        <v>16174.78</v>
      </c>
      <c r="F75" s="4">
        <v>97480.79</v>
      </c>
      <c r="G75" s="4">
        <v>0</v>
      </c>
      <c r="H75" s="4">
        <v>34.74</v>
      </c>
      <c r="I75" s="4">
        <f t="shared" si="1"/>
        <v>16209.52</v>
      </c>
    </row>
    <row r="76" spans="1:9" x14ac:dyDescent="0.2">
      <c r="A76" s="6" t="s">
        <v>146</v>
      </c>
      <c r="B76" s="3" t="s">
        <v>147</v>
      </c>
      <c r="C76" s="4">
        <v>1095391.04</v>
      </c>
      <c r="D76" s="4">
        <v>950883.43</v>
      </c>
      <c r="E76" s="4">
        <v>20045.61</v>
      </c>
      <c r="F76" s="4">
        <v>144507.57999999999</v>
      </c>
      <c r="G76" s="4">
        <v>0</v>
      </c>
      <c r="H76" s="4">
        <v>0</v>
      </c>
      <c r="I76" s="4">
        <f t="shared" si="1"/>
        <v>20045.61</v>
      </c>
    </row>
    <row r="77" spans="1:9" x14ac:dyDescent="0.2">
      <c r="A77" s="6" t="s">
        <v>148</v>
      </c>
      <c r="B77" s="3" t="s">
        <v>149</v>
      </c>
      <c r="C77" s="4">
        <v>401928.14039999997</v>
      </c>
      <c r="D77" s="4">
        <v>347595.35</v>
      </c>
      <c r="E77" s="4">
        <v>7677.59</v>
      </c>
      <c r="F77" s="4">
        <v>54332.790399999998</v>
      </c>
      <c r="G77" s="4">
        <v>0</v>
      </c>
      <c r="H77" s="4">
        <v>0</v>
      </c>
      <c r="I77" s="4">
        <f t="shared" si="1"/>
        <v>7677.59</v>
      </c>
    </row>
    <row r="78" spans="1:9" x14ac:dyDescent="0.2">
      <c r="A78" s="6" t="s">
        <v>150</v>
      </c>
      <c r="B78" s="3" t="s">
        <v>151</v>
      </c>
      <c r="C78" s="4">
        <v>127783</v>
      </c>
      <c r="D78" s="4">
        <v>61783.89</v>
      </c>
      <c r="E78" s="4">
        <v>12162.82</v>
      </c>
      <c r="F78" s="4">
        <v>65999.11</v>
      </c>
      <c r="G78" s="4">
        <v>0</v>
      </c>
      <c r="H78" s="4">
        <v>65.2</v>
      </c>
      <c r="I78" s="4">
        <f t="shared" si="1"/>
        <v>12228.02</v>
      </c>
    </row>
    <row r="79" spans="1:9" x14ac:dyDescent="0.2">
      <c r="A79" s="6" t="s">
        <v>152</v>
      </c>
      <c r="B79" s="3" t="s">
        <v>153</v>
      </c>
      <c r="C79" s="4">
        <v>635072.01</v>
      </c>
      <c r="D79" s="4">
        <v>569949.98</v>
      </c>
      <c r="E79" s="4">
        <v>27110.400000000001</v>
      </c>
      <c r="F79" s="4">
        <v>65122.02</v>
      </c>
      <c r="G79" s="4">
        <v>0</v>
      </c>
      <c r="H79" s="4">
        <v>0</v>
      </c>
      <c r="I79" s="4">
        <f t="shared" si="1"/>
        <v>27110.400000000001</v>
      </c>
    </row>
    <row r="80" spans="1:9" x14ac:dyDescent="0.2">
      <c r="A80" s="6" t="s">
        <v>154</v>
      </c>
      <c r="B80" s="3" t="s">
        <v>155</v>
      </c>
      <c r="C80" s="4">
        <v>222.61</v>
      </c>
      <c r="D80" s="4">
        <v>222.61</v>
      </c>
      <c r="E80" s="4">
        <v>0</v>
      </c>
      <c r="F80" s="4">
        <v>0</v>
      </c>
      <c r="G80" s="4">
        <v>0</v>
      </c>
      <c r="H80" s="4">
        <v>0</v>
      </c>
      <c r="I80" s="4">
        <f t="shared" si="1"/>
        <v>0</v>
      </c>
    </row>
    <row r="81" spans="1:9" x14ac:dyDescent="0.2">
      <c r="A81" s="6" t="s">
        <v>156</v>
      </c>
      <c r="B81" s="3" t="s">
        <v>157</v>
      </c>
      <c r="C81" s="4">
        <v>32421.01</v>
      </c>
      <c r="D81" s="4">
        <v>32421.01</v>
      </c>
      <c r="E81" s="4">
        <v>57.5</v>
      </c>
      <c r="F81" s="4">
        <v>0</v>
      </c>
      <c r="G81" s="4">
        <v>0</v>
      </c>
      <c r="H81" s="4">
        <v>0</v>
      </c>
      <c r="I81" s="4">
        <f t="shared" si="1"/>
        <v>57.5</v>
      </c>
    </row>
    <row r="82" spans="1:9" x14ac:dyDescent="0.2">
      <c r="A82" s="6" t="s">
        <v>158</v>
      </c>
      <c r="B82" s="3" t="s">
        <v>159</v>
      </c>
      <c r="C82" s="4">
        <v>104139.43</v>
      </c>
      <c r="D82" s="4">
        <v>73400.210000000006</v>
      </c>
      <c r="E82" s="4">
        <v>9291.0400000000009</v>
      </c>
      <c r="F82" s="4">
        <v>30739.22</v>
      </c>
      <c r="G82" s="4">
        <v>0</v>
      </c>
      <c r="H82" s="4">
        <v>0</v>
      </c>
      <c r="I82" s="4">
        <f t="shared" si="1"/>
        <v>9291.0400000000009</v>
      </c>
    </row>
    <row r="83" spans="1:9" x14ac:dyDescent="0.2">
      <c r="A83" s="6" t="s">
        <v>160</v>
      </c>
      <c r="B83" s="3" t="s">
        <v>161</v>
      </c>
      <c r="C83" s="4">
        <v>34226.33</v>
      </c>
      <c r="D83" s="4">
        <v>33729.269999999997</v>
      </c>
      <c r="E83" s="4">
        <v>656.43</v>
      </c>
      <c r="F83" s="4">
        <v>497.06</v>
      </c>
      <c r="G83" s="4">
        <v>0</v>
      </c>
      <c r="H83" s="4">
        <v>0</v>
      </c>
      <c r="I83" s="4">
        <f t="shared" si="1"/>
        <v>656.43</v>
      </c>
    </row>
    <row r="84" spans="1:9" x14ac:dyDescent="0.2">
      <c r="A84" s="6" t="s">
        <v>162</v>
      </c>
      <c r="B84" s="3" t="s">
        <v>163</v>
      </c>
      <c r="C84" s="4">
        <v>16437.330000000002</v>
      </c>
      <c r="D84" s="4">
        <v>16437.330000000002</v>
      </c>
      <c r="E84" s="4">
        <v>83.77</v>
      </c>
      <c r="F84" s="4">
        <v>0</v>
      </c>
      <c r="G84" s="4">
        <v>0</v>
      </c>
      <c r="H84" s="4">
        <v>0</v>
      </c>
      <c r="I84" s="4">
        <f t="shared" si="1"/>
        <v>83.77</v>
      </c>
    </row>
    <row r="85" spans="1:9" x14ac:dyDescent="0.2">
      <c r="A85" s="6" t="s">
        <v>164</v>
      </c>
      <c r="B85" s="3" t="s">
        <v>165</v>
      </c>
      <c r="C85" s="4">
        <v>15354.07</v>
      </c>
      <c r="D85" s="4">
        <v>15100.16</v>
      </c>
      <c r="E85" s="4">
        <v>103.82</v>
      </c>
      <c r="F85" s="4">
        <v>253.91</v>
      </c>
      <c r="G85" s="4">
        <v>0</v>
      </c>
      <c r="H85" s="4">
        <v>0</v>
      </c>
      <c r="I85" s="4">
        <f t="shared" si="1"/>
        <v>103.82</v>
      </c>
    </row>
    <row r="86" spans="1:9" x14ac:dyDescent="0.2">
      <c r="A86" s="6" t="s">
        <v>166</v>
      </c>
      <c r="B86" s="3" t="s">
        <v>167</v>
      </c>
      <c r="C86" s="4">
        <v>49302.97</v>
      </c>
      <c r="D86" s="4">
        <v>39073.85</v>
      </c>
      <c r="E86" s="4">
        <v>2478.89</v>
      </c>
      <c r="F86" s="4">
        <v>10229.120000000001</v>
      </c>
      <c r="G86" s="4">
        <v>0</v>
      </c>
      <c r="H86" s="4">
        <v>0</v>
      </c>
      <c r="I86" s="4">
        <f t="shared" si="1"/>
        <v>2478.89</v>
      </c>
    </row>
    <row r="87" spans="1:9" x14ac:dyDescent="0.2">
      <c r="A87" s="6" t="s">
        <v>168</v>
      </c>
      <c r="B87" s="3" t="s">
        <v>169</v>
      </c>
      <c r="C87" s="4">
        <v>12634.3</v>
      </c>
      <c r="D87" s="4">
        <v>6460.38</v>
      </c>
      <c r="E87" s="4">
        <v>612.13</v>
      </c>
      <c r="F87" s="4">
        <v>6173.92</v>
      </c>
      <c r="G87" s="4">
        <v>0</v>
      </c>
      <c r="H87" s="4">
        <v>0</v>
      </c>
      <c r="I87" s="4">
        <f t="shared" si="1"/>
        <v>612.13</v>
      </c>
    </row>
    <row r="88" spans="1:9" x14ac:dyDescent="0.2">
      <c r="A88" s="6" t="s">
        <v>170</v>
      </c>
      <c r="B88" s="3" t="s">
        <v>171</v>
      </c>
      <c r="C88" s="4">
        <v>100588.59</v>
      </c>
      <c r="D88" s="4">
        <v>75990.149999999994</v>
      </c>
      <c r="E88" s="4">
        <v>8761.2000000000007</v>
      </c>
      <c r="F88" s="4">
        <v>24598.44</v>
      </c>
      <c r="G88" s="4">
        <v>0</v>
      </c>
      <c r="H88" s="4">
        <v>0</v>
      </c>
      <c r="I88" s="4">
        <f t="shared" si="1"/>
        <v>8761.2000000000007</v>
      </c>
    </row>
    <row r="89" spans="1:9" x14ac:dyDescent="0.2">
      <c r="A89" s="6" t="s">
        <v>172</v>
      </c>
      <c r="B89" s="3" t="s">
        <v>173</v>
      </c>
      <c r="C89" s="4">
        <v>10658.6</v>
      </c>
      <c r="D89" s="4">
        <v>5141.4399999999996</v>
      </c>
      <c r="E89" s="4">
        <v>1327.78</v>
      </c>
      <c r="F89" s="4">
        <v>5517.16</v>
      </c>
      <c r="G89" s="4">
        <v>0</v>
      </c>
      <c r="H89" s="4">
        <v>0</v>
      </c>
      <c r="I89" s="4">
        <f t="shared" si="1"/>
        <v>1327.78</v>
      </c>
    </row>
    <row r="90" spans="1:9" x14ac:dyDescent="0.2">
      <c r="A90" s="6" t="s">
        <v>174</v>
      </c>
      <c r="B90" s="3" t="s">
        <v>175</v>
      </c>
      <c r="C90" s="4">
        <v>7103.74</v>
      </c>
      <c r="D90" s="4">
        <v>6486.1</v>
      </c>
      <c r="E90" s="4">
        <v>463.2</v>
      </c>
      <c r="F90" s="4">
        <v>617.64</v>
      </c>
      <c r="G90" s="4">
        <v>0</v>
      </c>
      <c r="H90" s="4">
        <v>0</v>
      </c>
      <c r="I90" s="4">
        <f t="shared" si="1"/>
        <v>463.2</v>
      </c>
    </row>
    <row r="91" spans="1:9" x14ac:dyDescent="0.2">
      <c r="A91" s="6" t="s">
        <v>176</v>
      </c>
      <c r="B91" s="3" t="s">
        <v>177</v>
      </c>
      <c r="C91" s="4">
        <v>5115.18</v>
      </c>
      <c r="D91" s="4">
        <v>3305.58</v>
      </c>
      <c r="E91" s="4">
        <v>58.34</v>
      </c>
      <c r="F91" s="4">
        <v>1809.6</v>
      </c>
      <c r="G91" s="4">
        <v>0</v>
      </c>
      <c r="H91" s="4">
        <v>0</v>
      </c>
      <c r="I91" s="4">
        <f t="shared" si="1"/>
        <v>58.34</v>
      </c>
    </row>
    <row r="92" spans="1:9" x14ac:dyDescent="0.2">
      <c r="A92" s="6" t="s">
        <v>178</v>
      </c>
      <c r="B92" s="3" t="s">
        <v>179</v>
      </c>
      <c r="C92" s="4">
        <v>415011.92</v>
      </c>
      <c r="D92" s="4">
        <v>388818.4</v>
      </c>
      <c r="E92" s="4">
        <v>7536.9</v>
      </c>
      <c r="F92" s="4">
        <v>26193.52</v>
      </c>
      <c r="G92" s="4">
        <v>323.33</v>
      </c>
      <c r="H92" s="4">
        <v>0</v>
      </c>
      <c r="I92" s="4">
        <f t="shared" si="1"/>
        <v>7536.9</v>
      </c>
    </row>
    <row r="93" spans="1:9" x14ac:dyDescent="0.2">
      <c r="A93" s="6" t="s">
        <v>180</v>
      </c>
      <c r="B93" s="3" t="s">
        <v>181</v>
      </c>
      <c r="C93" s="4">
        <v>415940.67</v>
      </c>
      <c r="D93" s="4">
        <v>415876.4</v>
      </c>
      <c r="E93" s="4">
        <v>763.61</v>
      </c>
      <c r="F93" s="4">
        <v>64.27</v>
      </c>
      <c r="G93" s="4">
        <v>0</v>
      </c>
      <c r="H93" s="4">
        <v>0</v>
      </c>
      <c r="I93" s="4">
        <f t="shared" si="1"/>
        <v>763.61</v>
      </c>
    </row>
    <row r="94" spans="1:9" x14ac:dyDescent="0.2">
      <c r="A94" s="6" t="s">
        <v>182</v>
      </c>
      <c r="B94" s="3" t="s">
        <v>183</v>
      </c>
      <c r="C94" s="4">
        <v>4404.42</v>
      </c>
      <c r="D94" s="4">
        <v>4404.42</v>
      </c>
      <c r="E94" s="4">
        <v>0</v>
      </c>
      <c r="F94" s="4">
        <v>0</v>
      </c>
      <c r="G94" s="4">
        <v>0</v>
      </c>
      <c r="H94" s="4">
        <v>0</v>
      </c>
      <c r="I94" s="4">
        <f t="shared" si="1"/>
        <v>0</v>
      </c>
    </row>
    <row r="95" spans="1:9" x14ac:dyDescent="0.2">
      <c r="A95" s="6" t="s">
        <v>184</v>
      </c>
      <c r="B95" s="3" t="s">
        <v>185</v>
      </c>
      <c r="C95" s="4">
        <v>229032.84</v>
      </c>
      <c r="D95" s="4">
        <v>223997.19</v>
      </c>
      <c r="E95" s="4">
        <v>5164.99</v>
      </c>
      <c r="F95" s="4">
        <v>5035.6499999999996</v>
      </c>
      <c r="G95" s="4">
        <v>0</v>
      </c>
      <c r="H95" s="4">
        <v>0</v>
      </c>
      <c r="I95" s="4">
        <f t="shared" si="1"/>
        <v>5164.99</v>
      </c>
    </row>
    <row r="96" spans="1:9" x14ac:dyDescent="0.2">
      <c r="A96" s="6" t="s">
        <v>186</v>
      </c>
      <c r="B96" s="3" t="s">
        <v>187</v>
      </c>
      <c r="C96" s="4">
        <v>214648.85</v>
      </c>
      <c r="D96" s="4">
        <v>213245.56</v>
      </c>
      <c r="E96" s="4">
        <v>1058.26</v>
      </c>
      <c r="F96" s="4">
        <v>1403.29</v>
      </c>
      <c r="G96" s="4">
        <v>0</v>
      </c>
      <c r="H96" s="4">
        <v>0</v>
      </c>
      <c r="I96" s="4">
        <f t="shared" si="1"/>
        <v>1058.26</v>
      </c>
    </row>
    <row r="97" spans="1:9" x14ac:dyDescent="0.2">
      <c r="A97" s="6" t="s">
        <v>188</v>
      </c>
      <c r="B97" s="3" t="s">
        <v>189</v>
      </c>
      <c r="C97" s="4">
        <v>1423542.47</v>
      </c>
      <c r="D97" s="4">
        <v>1363677.72</v>
      </c>
      <c r="E97" s="4">
        <v>68239.839999999997</v>
      </c>
      <c r="F97" s="4">
        <v>59864.75</v>
      </c>
      <c r="G97" s="4">
        <v>0</v>
      </c>
      <c r="H97" s="4">
        <v>35.979999999999997</v>
      </c>
      <c r="I97" s="4">
        <f t="shared" si="1"/>
        <v>68275.819999999992</v>
      </c>
    </row>
    <row r="98" spans="1:9" x14ac:dyDescent="0.2">
      <c r="A98" s="6" t="s">
        <v>190</v>
      </c>
      <c r="B98" s="3" t="s">
        <v>191</v>
      </c>
      <c r="C98" s="4">
        <v>159188.62</v>
      </c>
      <c r="D98" s="4">
        <v>153849.9</v>
      </c>
      <c r="E98" s="4">
        <v>3100.12</v>
      </c>
      <c r="F98" s="4">
        <v>5338.72</v>
      </c>
      <c r="G98" s="4">
        <v>0</v>
      </c>
      <c r="H98" s="4">
        <v>0</v>
      </c>
      <c r="I98" s="4">
        <f t="shared" si="1"/>
        <v>3100.12</v>
      </c>
    </row>
    <row r="99" spans="1:9" x14ac:dyDescent="0.2">
      <c r="A99" s="6" t="s">
        <v>192</v>
      </c>
      <c r="B99" s="3" t="s">
        <v>193</v>
      </c>
      <c r="C99" s="4">
        <v>144408.93</v>
      </c>
      <c r="D99" s="4">
        <v>139094.25</v>
      </c>
      <c r="E99" s="4">
        <v>2059.2600000000002</v>
      </c>
      <c r="F99" s="4">
        <v>5314.68</v>
      </c>
      <c r="G99" s="4">
        <v>0</v>
      </c>
      <c r="H99" s="4">
        <v>0</v>
      </c>
      <c r="I99" s="4">
        <f t="shared" si="1"/>
        <v>2059.2600000000002</v>
      </c>
    </row>
    <row r="100" spans="1:9" x14ac:dyDescent="0.2">
      <c r="A100" s="6" t="s">
        <v>194</v>
      </c>
      <c r="B100" s="3" t="s">
        <v>195</v>
      </c>
      <c r="C100" s="4">
        <v>9202491.4299999997</v>
      </c>
      <c r="D100" s="4">
        <v>8162957.5800000001</v>
      </c>
      <c r="E100" s="4">
        <v>328461.09999999998</v>
      </c>
      <c r="F100" s="4">
        <v>1039533.7</v>
      </c>
      <c r="G100" s="4">
        <v>0</v>
      </c>
      <c r="H100" s="4">
        <v>262.7</v>
      </c>
      <c r="I100" s="4">
        <f t="shared" si="1"/>
        <v>328723.8</v>
      </c>
    </row>
    <row r="101" spans="1:9" x14ac:dyDescent="0.2">
      <c r="A101" s="6" t="s">
        <v>196</v>
      </c>
      <c r="B101" s="3" t="s">
        <v>197</v>
      </c>
      <c r="C101" s="4">
        <v>5102550.47</v>
      </c>
      <c r="D101" s="4">
        <v>4376396.09</v>
      </c>
      <c r="E101" s="4">
        <v>198148.68</v>
      </c>
      <c r="F101" s="4">
        <v>726154.29</v>
      </c>
      <c r="G101" s="4">
        <v>0</v>
      </c>
      <c r="H101" s="4">
        <v>71.569999999999993</v>
      </c>
      <c r="I101" s="4">
        <f t="shared" si="1"/>
        <v>198220.25</v>
      </c>
    </row>
    <row r="102" spans="1:9" x14ac:dyDescent="0.2">
      <c r="A102" s="6" t="s">
        <v>198</v>
      </c>
      <c r="B102" s="3" t="s">
        <v>199</v>
      </c>
      <c r="C102" s="4">
        <v>2079866.52</v>
      </c>
      <c r="D102" s="4">
        <v>1664295</v>
      </c>
      <c r="E102" s="4">
        <v>79337.58</v>
      </c>
      <c r="F102" s="4">
        <v>415571.49</v>
      </c>
      <c r="G102" s="4">
        <v>0</v>
      </c>
      <c r="H102" s="4">
        <v>0</v>
      </c>
      <c r="I102" s="4">
        <f t="shared" si="1"/>
        <v>79337.58</v>
      </c>
    </row>
    <row r="103" spans="1:9" x14ac:dyDescent="0.2">
      <c r="A103" s="6" t="s">
        <v>200</v>
      </c>
      <c r="B103" s="3" t="s">
        <v>201</v>
      </c>
      <c r="C103" s="4">
        <v>511541</v>
      </c>
      <c r="D103" s="4">
        <v>511200.77</v>
      </c>
      <c r="E103" s="4">
        <v>931.85</v>
      </c>
      <c r="F103" s="4">
        <v>340.23</v>
      </c>
      <c r="G103" s="4">
        <v>0</v>
      </c>
      <c r="H103" s="4">
        <v>0</v>
      </c>
      <c r="I103" s="4">
        <f t="shared" si="1"/>
        <v>931.85</v>
      </c>
    </row>
    <row r="104" spans="1:9" x14ac:dyDescent="0.2">
      <c r="A104" s="6" t="s">
        <v>202</v>
      </c>
      <c r="B104" s="3" t="s">
        <v>203</v>
      </c>
      <c r="C104" s="4">
        <v>3509404.95</v>
      </c>
      <c r="D104" s="4">
        <v>2452294.09</v>
      </c>
      <c r="E104" s="4">
        <v>347972.27</v>
      </c>
      <c r="F104" s="4">
        <v>1057110.8600000001</v>
      </c>
      <c r="G104" s="4">
        <v>0</v>
      </c>
      <c r="H104" s="4">
        <v>378.23</v>
      </c>
      <c r="I104" s="4">
        <f t="shared" si="1"/>
        <v>348350.5</v>
      </c>
    </row>
    <row r="105" spans="1:9" x14ac:dyDescent="0.2">
      <c r="A105" s="6" t="s">
        <v>204</v>
      </c>
      <c r="B105" s="3" t="s">
        <v>205</v>
      </c>
      <c r="C105" s="4">
        <v>7871353.3399999999</v>
      </c>
      <c r="D105" s="4">
        <v>6898726</v>
      </c>
      <c r="E105" s="4">
        <v>264420.83</v>
      </c>
      <c r="F105" s="4">
        <v>972627.34</v>
      </c>
      <c r="G105" s="4">
        <v>0</v>
      </c>
      <c r="H105" s="4">
        <v>0</v>
      </c>
      <c r="I105" s="4">
        <f t="shared" si="1"/>
        <v>264420.83</v>
      </c>
    </row>
    <row r="106" spans="1:9" x14ac:dyDescent="0.2">
      <c r="A106" s="6" t="s">
        <v>206</v>
      </c>
      <c r="B106" s="3" t="s">
        <v>207</v>
      </c>
      <c r="C106" s="4">
        <v>5031171.2300000004</v>
      </c>
      <c r="D106" s="4">
        <v>3653906.73</v>
      </c>
      <c r="E106" s="4">
        <v>393449.78</v>
      </c>
      <c r="F106" s="4">
        <v>1377264.48</v>
      </c>
      <c r="G106" s="4">
        <v>0</v>
      </c>
      <c r="H106" s="4">
        <v>702.59</v>
      </c>
      <c r="I106" s="4">
        <f t="shared" si="1"/>
        <v>394152.37000000005</v>
      </c>
    </row>
    <row r="107" spans="1:9" x14ac:dyDescent="0.2">
      <c r="A107" s="6" t="s">
        <v>208</v>
      </c>
      <c r="B107" s="3" t="s">
        <v>209</v>
      </c>
      <c r="C107" s="4">
        <v>272538.12</v>
      </c>
      <c r="D107" s="4">
        <v>224583.95</v>
      </c>
      <c r="E107" s="4">
        <v>20527</v>
      </c>
      <c r="F107" s="4">
        <v>47954.17</v>
      </c>
      <c r="G107" s="4">
        <v>0</v>
      </c>
      <c r="H107" s="4">
        <v>0</v>
      </c>
      <c r="I107" s="4">
        <f t="shared" si="1"/>
        <v>20527</v>
      </c>
    </row>
    <row r="108" spans="1:9" x14ac:dyDescent="0.2">
      <c r="A108" s="6" t="s">
        <v>210</v>
      </c>
      <c r="B108" s="3" t="s">
        <v>211</v>
      </c>
      <c r="C108" s="4">
        <v>35436.5</v>
      </c>
      <c r="D108" s="4">
        <v>31467.57</v>
      </c>
      <c r="E108" s="4">
        <v>2195.0700000000002</v>
      </c>
      <c r="F108" s="4">
        <v>3968.93</v>
      </c>
      <c r="G108" s="4">
        <v>0</v>
      </c>
      <c r="H108" s="4">
        <v>0</v>
      </c>
      <c r="I108" s="4">
        <f t="shared" si="1"/>
        <v>2195.0700000000002</v>
      </c>
    </row>
    <row r="109" spans="1:9" x14ac:dyDescent="0.2">
      <c r="A109" s="6" t="s">
        <v>212</v>
      </c>
      <c r="B109" s="3" t="s">
        <v>213</v>
      </c>
      <c r="C109" s="4">
        <v>412510.52</v>
      </c>
      <c r="D109" s="4">
        <v>316205.86</v>
      </c>
      <c r="E109" s="4">
        <v>38883.339999999997</v>
      </c>
      <c r="F109" s="4">
        <v>96304.66</v>
      </c>
      <c r="G109" s="4">
        <v>0</v>
      </c>
      <c r="H109" s="4">
        <v>0</v>
      </c>
      <c r="I109" s="4">
        <f t="shared" si="1"/>
        <v>38883.339999999997</v>
      </c>
    </row>
    <row r="110" spans="1:9" x14ac:dyDescent="0.2">
      <c r="A110" s="6" t="s">
        <v>214</v>
      </c>
      <c r="B110" s="3" t="s">
        <v>215</v>
      </c>
      <c r="C110" s="4">
        <v>1697324.91</v>
      </c>
      <c r="D110" s="4">
        <v>1561384.96</v>
      </c>
      <c r="E110" s="4">
        <v>133579.85</v>
      </c>
      <c r="F110" s="4">
        <v>135939.95000000001</v>
      </c>
      <c r="G110" s="4">
        <v>0</v>
      </c>
      <c r="H110" s="4">
        <v>0</v>
      </c>
      <c r="I110" s="4">
        <f t="shared" si="1"/>
        <v>133579.85</v>
      </c>
    </row>
    <row r="111" spans="1:9" x14ac:dyDescent="0.2">
      <c r="A111" s="6" t="s">
        <v>216</v>
      </c>
      <c r="B111" s="3" t="s">
        <v>217</v>
      </c>
      <c r="C111" s="4">
        <v>144787.97</v>
      </c>
      <c r="D111" s="4">
        <v>127789.38</v>
      </c>
      <c r="E111" s="4">
        <v>4297.8100000000004</v>
      </c>
      <c r="F111" s="4">
        <v>16998.59</v>
      </c>
      <c r="G111" s="4">
        <v>0</v>
      </c>
      <c r="H111" s="4">
        <v>0</v>
      </c>
      <c r="I111" s="4">
        <f t="shared" si="1"/>
        <v>4297.8100000000004</v>
      </c>
    </row>
    <row r="112" spans="1:9" x14ac:dyDescent="0.2">
      <c r="A112" s="6" t="s">
        <v>218</v>
      </c>
      <c r="B112" s="3" t="s">
        <v>219</v>
      </c>
      <c r="C112" s="4">
        <v>826232.07</v>
      </c>
      <c r="D112" s="4">
        <v>698837.26</v>
      </c>
      <c r="E112" s="4">
        <v>82587.67</v>
      </c>
      <c r="F112" s="4">
        <v>127394.81</v>
      </c>
      <c r="G112" s="4">
        <v>0</v>
      </c>
      <c r="H112" s="4">
        <v>0</v>
      </c>
      <c r="I112" s="4">
        <f t="shared" si="1"/>
        <v>82587.67</v>
      </c>
    </row>
    <row r="113" spans="1:12" x14ac:dyDescent="0.2">
      <c r="A113" s="6" t="s">
        <v>220</v>
      </c>
      <c r="B113" s="3" t="s">
        <v>221</v>
      </c>
      <c r="C113" s="4">
        <v>60293.63</v>
      </c>
      <c r="D113" s="4">
        <v>49994.86</v>
      </c>
      <c r="E113" s="4">
        <v>5993.77</v>
      </c>
      <c r="F113" s="4">
        <v>10298.77</v>
      </c>
      <c r="G113" s="4">
        <v>0</v>
      </c>
      <c r="H113" s="4">
        <v>0</v>
      </c>
      <c r="I113" s="4">
        <f t="shared" si="1"/>
        <v>5993.77</v>
      </c>
    </row>
    <row r="114" spans="1:12" x14ac:dyDescent="0.2">
      <c r="A114" s="6" t="s">
        <v>222</v>
      </c>
      <c r="B114" s="3" t="s">
        <v>223</v>
      </c>
      <c r="C114" s="4">
        <v>1589591.34</v>
      </c>
      <c r="D114" s="4">
        <v>1387192.91</v>
      </c>
      <c r="E114" s="4">
        <v>115582.34</v>
      </c>
      <c r="F114" s="4">
        <v>202398.43</v>
      </c>
      <c r="G114" s="4">
        <v>0</v>
      </c>
      <c r="H114" s="4">
        <v>0</v>
      </c>
      <c r="I114" s="4">
        <f t="shared" si="1"/>
        <v>115582.34</v>
      </c>
    </row>
    <row r="115" spans="1:12" x14ac:dyDescent="0.2">
      <c r="A115" s="6" t="s">
        <v>224</v>
      </c>
      <c r="B115" s="3" t="s">
        <v>225</v>
      </c>
      <c r="C115" s="4">
        <v>30619.439999999999</v>
      </c>
      <c r="D115" s="4">
        <v>21839.11</v>
      </c>
      <c r="E115" s="4">
        <v>2889.94</v>
      </c>
      <c r="F115" s="4">
        <v>8780.33</v>
      </c>
      <c r="G115" s="4">
        <v>0</v>
      </c>
      <c r="H115" s="4">
        <v>0</v>
      </c>
      <c r="I115" s="4">
        <f t="shared" si="1"/>
        <v>2889.94</v>
      </c>
    </row>
    <row r="116" spans="1:12" x14ac:dyDescent="0.2">
      <c r="A116" s="6" t="s">
        <v>226</v>
      </c>
      <c r="B116" s="3" t="s">
        <v>227</v>
      </c>
      <c r="C116" s="4">
        <v>106646.44</v>
      </c>
      <c r="D116" s="4">
        <v>90192.89</v>
      </c>
      <c r="E116" s="4">
        <v>5854.46</v>
      </c>
      <c r="F116" s="4">
        <v>16453.55</v>
      </c>
      <c r="G116" s="4">
        <v>0</v>
      </c>
      <c r="H116" s="4">
        <v>0</v>
      </c>
      <c r="I116" s="4">
        <f t="shared" si="1"/>
        <v>5854.46</v>
      </c>
    </row>
    <row r="117" spans="1:12" x14ac:dyDescent="0.2">
      <c r="A117" s="6" t="s">
        <v>228</v>
      </c>
      <c r="B117" s="3" t="s">
        <v>229</v>
      </c>
      <c r="C117" s="4">
        <v>8888505.8200000003</v>
      </c>
      <c r="D117" s="4">
        <v>7602002.5499999998</v>
      </c>
      <c r="E117" s="4">
        <v>820730.65</v>
      </c>
      <c r="F117" s="4">
        <v>1286503.27</v>
      </c>
      <c r="G117" s="4">
        <v>0</v>
      </c>
      <c r="H117" s="4">
        <v>0</v>
      </c>
      <c r="I117" s="4">
        <f t="shared" si="1"/>
        <v>820730.65</v>
      </c>
    </row>
    <row r="118" spans="1:12" x14ac:dyDescent="0.2">
      <c r="A118" s="6" t="s">
        <v>230</v>
      </c>
      <c r="B118" s="3" t="s">
        <v>231</v>
      </c>
      <c r="C118" s="4">
        <v>6563733.4800000004</v>
      </c>
      <c r="D118" s="4">
        <v>6084765.6600000001</v>
      </c>
      <c r="E118" s="4">
        <v>152652.31</v>
      </c>
      <c r="F118" s="4">
        <v>478967.85</v>
      </c>
      <c r="G118" s="4">
        <v>0</v>
      </c>
      <c r="H118" s="4">
        <v>0</v>
      </c>
      <c r="I118" s="4">
        <f t="shared" si="1"/>
        <v>152652.31</v>
      </c>
    </row>
    <row r="119" spans="1:12" x14ac:dyDescent="0.2">
      <c r="A119" s="6" t="s">
        <v>232</v>
      </c>
      <c r="B119" s="3" t="s">
        <v>233</v>
      </c>
      <c r="C119" s="4">
        <v>76817.66</v>
      </c>
      <c r="D119" s="4">
        <v>70315.240000000005</v>
      </c>
      <c r="E119" s="4">
        <v>826.36</v>
      </c>
      <c r="F119" s="4">
        <v>6502.42</v>
      </c>
      <c r="G119" s="4">
        <v>0</v>
      </c>
      <c r="H119" s="4">
        <v>0</v>
      </c>
      <c r="I119" s="4">
        <f t="shared" si="1"/>
        <v>826.36</v>
      </c>
    </row>
    <row r="120" spans="1:12" x14ac:dyDescent="0.2">
      <c r="A120" s="6" t="s">
        <v>234</v>
      </c>
      <c r="B120" s="3" t="s">
        <v>235</v>
      </c>
      <c r="C120" s="4">
        <v>7961965.1699999999</v>
      </c>
      <c r="D120" s="4">
        <v>6822385.3600000003</v>
      </c>
      <c r="E120" s="4">
        <v>351433.63</v>
      </c>
      <c r="F120" s="4">
        <v>1139579.75</v>
      </c>
      <c r="G120" s="4">
        <v>0</v>
      </c>
      <c r="H120" s="4">
        <v>33.869999999999997</v>
      </c>
      <c r="I120" s="4">
        <f t="shared" si="1"/>
        <v>351467.5</v>
      </c>
    </row>
    <row r="121" spans="1:12" x14ac:dyDescent="0.2">
      <c r="A121" s="6" t="s">
        <v>236</v>
      </c>
      <c r="B121" s="3" t="s">
        <v>237</v>
      </c>
      <c r="C121" s="4">
        <v>1190488.68</v>
      </c>
      <c r="D121" s="4">
        <v>1124069.06</v>
      </c>
      <c r="E121" s="4">
        <v>8843.7199999999993</v>
      </c>
      <c r="F121" s="4">
        <v>66419.62</v>
      </c>
      <c r="G121" s="4">
        <v>0</v>
      </c>
      <c r="H121" s="4">
        <v>0</v>
      </c>
      <c r="I121" s="4">
        <f t="shared" si="1"/>
        <v>8843.7199999999993</v>
      </c>
    </row>
    <row r="122" spans="1:12" x14ac:dyDescent="0.2">
      <c r="A122" s="6" t="s">
        <v>238</v>
      </c>
      <c r="B122" s="3" t="s">
        <v>239</v>
      </c>
      <c r="C122" s="4">
        <v>391441.5</v>
      </c>
      <c r="D122" s="4">
        <v>368541.98</v>
      </c>
      <c r="E122" s="4">
        <v>14758.07</v>
      </c>
      <c r="F122" s="4">
        <v>22899.52</v>
      </c>
      <c r="G122" s="4">
        <v>0</v>
      </c>
      <c r="H122" s="4">
        <v>13.26</v>
      </c>
      <c r="I122" s="4">
        <f t="shared" si="1"/>
        <v>14771.33</v>
      </c>
    </row>
    <row r="123" spans="1:12" x14ac:dyDescent="0.2">
      <c r="A123" s="6" t="s">
        <v>240</v>
      </c>
      <c r="B123" s="3" t="s">
        <v>241</v>
      </c>
      <c r="C123" s="4">
        <v>6120404.0099999998</v>
      </c>
      <c r="D123" s="4">
        <v>5586907.4199999999</v>
      </c>
      <c r="E123" s="4">
        <v>207482.63</v>
      </c>
      <c r="F123" s="4">
        <v>533496.5</v>
      </c>
      <c r="G123" s="4">
        <v>0</v>
      </c>
      <c r="H123" s="4">
        <v>0</v>
      </c>
      <c r="I123" s="4">
        <f t="shared" si="1"/>
        <v>207482.63</v>
      </c>
    </row>
    <row r="124" spans="1:12" x14ac:dyDescent="0.2">
      <c r="A124" s="6" t="s">
        <v>242</v>
      </c>
      <c r="B124" s="3" t="s">
        <v>243</v>
      </c>
      <c r="C124" s="4">
        <v>50366.94</v>
      </c>
      <c r="D124" s="4">
        <v>49890.37</v>
      </c>
      <c r="E124" s="4">
        <v>75.7</v>
      </c>
      <c r="F124" s="4">
        <v>476.57</v>
      </c>
      <c r="G124" s="4">
        <v>0</v>
      </c>
      <c r="H124" s="4">
        <v>0</v>
      </c>
      <c r="I124" s="4">
        <f t="shared" si="1"/>
        <v>75.7</v>
      </c>
    </row>
    <row r="125" spans="1:12" x14ac:dyDescent="0.2">
      <c r="A125" s="6" t="s">
        <v>244</v>
      </c>
      <c r="B125" s="3" t="s">
        <v>245</v>
      </c>
      <c r="C125" s="4">
        <v>2593735.9</v>
      </c>
      <c r="D125" s="4">
        <v>2392117.5499999998</v>
      </c>
      <c r="E125" s="4">
        <v>50123.41</v>
      </c>
      <c r="F125" s="4">
        <v>201618.37</v>
      </c>
      <c r="G125" s="4">
        <v>0</v>
      </c>
      <c r="H125" s="4">
        <v>0</v>
      </c>
      <c r="I125" s="4">
        <f t="shared" si="1"/>
        <v>50123.41</v>
      </c>
    </row>
    <row r="126" spans="1:12" x14ac:dyDescent="0.2">
      <c r="A126" s="6" t="s">
        <v>246</v>
      </c>
      <c r="B126" s="3" t="s">
        <v>247</v>
      </c>
      <c r="C126" s="4">
        <v>1200745.73</v>
      </c>
      <c r="D126" s="4">
        <v>1089268.73</v>
      </c>
      <c r="E126" s="4">
        <v>29123.919999999998</v>
      </c>
      <c r="F126" s="4">
        <v>111477.05</v>
      </c>
      <c r="G126" s="4">
        <v>0</v>
      </c>
      <c r="H126" s="4">
        <v>0</v>
      </c>
      <c r="I126" s="4">
        <f t="shared" si="1"/>
        <v>29123.919999999998</v>
      </c>
      <c r="K126" s="2"/>
      <c r="L126" s="2"/>
    </row>
    <row r="127" spans="1:12" x14ac:dyDescent="0.2">
      <c r="A127" s="6" t="s">
        <v>248</v>
      </c>
      <c r="B127" s="3" t="s">
        <v>249</v>
      </c>
      <c r="C127" s="4">
        <v>3597089.32</v>
      </c>
      <c r="D127" s="4">
        <v>3092547.63</v>
      </c>
      <c r="E127" s="4">
        <v>303920.09999999998</v>
      </c>
      <c r="F127" s="4">
        <v>504541.69</v>
      </c>
      <c r="G127" s="4">
        <v>0</v>
      </c>
      <c r="H127" s="4">
        <v>0</v>
      </c>
      <c r="I127" s="4">
        <f t="shared" si="1"/>
        <v>303920.09999999998</v>
      </c>
      <c r="K127" s="2"/>
      <c r="L127" s="2"/>
    </row>
    <row r="128" spans="1:12" x14ac:dyDescent="0.2">
      <c r="A128" s="6" t="s">
        <v>250</v>
      </c>
      <c r="B128" s="3" t="s">
        <v>251</v>
      </c>
      <c r="C128" s="4">
        <v>618777</v>
      </c>
      <c r="D128" s="4">
        <v>391524.47</v>
      </c>
      <c r="E128" s="4">
        <v>65813.47</v>
      </c>
      <c r="F128" s="4">
        <v>227252.53</v>
      </c>
      <c r="G128" s="4">
        <v>0</v>
      </c>
      <c r="H128" s="4">
        <v>12.31</v>
      </c>
      <c r="I128" s="4">
        <f t="shared" si="1"/>
        <v>65825.78</v>
      </c>
      <c r="K128" s="2"/>
      <c r="L128" s="2"/>
    </row>
    <row r="129" spans="1:12" customFormat="1" ht="15" x14ac:dyDescent="0.25">
      <c r="A129" s="7" t="s">
        <v>285</v>
      </c>
      <c r="B129" s="3" t="s">
        <v>286</v>
      </c>
      <c r="C129" s="4">
        <v>2210</v>
      </c>
      <c r="D129" s="4">
        <v>172.56</v>
      </c>
      <c r="E129" s="4">
        <v>172.56</v>
      </c>
      <c r="F129" s="4">
        <v>2037.44</v>
      </c>
      <c r="G129" s="4">
        <v>0</v>
      </c>
      <c r="H129" s="4">
        <v>0</v>
      </c>
      <c r="I129" s="4">
        <f t="shared" si="1"/>
        <v>172.56</v>
      </c>
    </row>
    <row r="130" spans="1:12" x14ac:dyDescent="0.2">
      <c r="A130" s="6" t="s">
        <v>252</v>
      </c>
      <c r="B130" s="3" t="s">
        <v>253</v>
      </c>
      <c r="C130" s="4">
        <v>756960.47</v>
      </c>
      <c r="D130" s="4">
        <v>649807.38</v>
      </c>
      <c r="E130" s="4">
        <v>48741.120000000003</v>
      </c>
      <c r="F130" s="4">
        <v>107153.09</v>
      </c>
      <c r="G130" s="4">
        <v>0</v>
      </c>
      <c r="H130" s="4">
        <v>0</v>
      </c>
      <c r="I130" s="4">
        <f t="shared" si="1"/>
        <v>48741.120000000003</v>
      </c>
    </row>
    <row r="131" spans="1:12" x14ac:dyDescent="0.2">
      <c r="A131" s="6" t="s">
        <v>254</v>
      </c>
      <c r="B131" s="3" t="s">
        <v>255</v>
      </c>
      <c r="C131" s="4">
        <v>17146.09</v>
      </c>
      <c r="D131" s="4">
        <v>15746.55</v>
      </c>
      <c r="E131" s="4">
        <v>245.51</v>
      </c>
      <c r="F131" s="4">
        <v>1399.54</v>
      </c>
      <c r="G131" s="4">
        <v>0</v>
      </c>
      <c r="H131" s="4">
        <v>0</v>
      </c>
      <c r="I131" s="4">
        <f t="shared" si="1"/>
        <v>245.51</v>
      </c>
    </row>
    <row r="132" spans="1:12" x14ac:dyDescent="0.2">
      <c r="A132" s="6" t="s">
        <v>256</v>
      </c>
      <c r="B132" s="3" t="s">
        <v>257</v>
      </c>
      <c r="C132" s="4">
        <v>4362948.3499999996</v>
      </c>
      <c r="D132" s="4">
        <v>4066576.13</v>
      </c>
      <c r="E132" s="4">
        <v>89744.14</v>
      </c>
      <c r="F132" s="4">
        <v>296372.21999999997</v>
      </c>
      <c r="G132" s="4">
        <v>0</v>
      </c>
      <c r="H132" s="4">
        <v>186.02</v>
      </c>
      <c r="I132" s="4">
        <f t="shared" ref="I132:I141" si="2">E132+H132</f>
        <v>89930.16</v>
      </c>
    </row>
    <row r="133" spans="1:12" x14ac:dyDescent="0.2">
      <c r="A133" s="6" t="s">
        <v>258</v>
      </c>
      <c r="B133" s="3" t="s">
        <v>259</v>
      </c>
      <c r="C133" s="4">
        <v>645453.89</v>
      </c>
      <c r="D133" s="4">
        <v>591275.34</v>
      </c>
      <c r="E133" s="4">
        <v>12067.71</v>
      </c>
      <c r="F133" s="4">
        <v>54178.559999999998</v>
      </c>
      <c r="G133" s="4">
        <v>0</v>
      </c>
      <c r="H133" s="4">
        <v>0</v>
      </c>
      <c r="I133" s="4">
        <f t="shared" si="2"/>
        <v>12067.71</v>
      </c>
    </row>
    <row r="134" spans="1:12" x14ac:dyDescent="0.2">
      <c r="A134" s="6" t="s">
        <v>260</v>
      </c>
      <c r="B134" s="3" t="s">
        <v>261</v>
      </c>
      <c r="C134" s="4">
        <v>4046648.74</v>
      </c>
      <c r="D134" s="4">
        <v>3679110.35</v>
      </c>
      <c r="E134" s="4">
        <v>93222.15</v>
      </c>
      <c r="F134" s="4">
        <v>367538.36</v>
      </c>
      <c r="G134" s="4">
        <v>0</v>
      </c>
      <c r="H134" s="4">
        <v>0</v>
      </c>
      <c r="I134" s="4">
        <f t="shared" si="2"/>
        <v>93222.15</v>
      </c>
    </row>
    <row r="135" spans="1:12" x14ac:dyDescent="0.2">
      <c r="A135" s="6" t="s">
        <v>262</v>
      </c>
      <c r="B135" s="3" t="s">
        <v>263</v>
      </c>
      <c r="C135" s="4">
        <v>300308.52</v>
      </c>
      <c r="D135" s="4">
        <v>241223.7</v>
      </c>
      <c r="E135" s="4">
        <v>7312.7</v>
      </c>
      <c r="F135" s="4">
        <v>59084.82</v>
      </c>
      <c r="G135" s="4">
        <v>0</v>
      </c>
      <c r="H135" s="4">
        <v>0</v>
      </c>
      <c r="I135" s="4">
        <f t="shared" si="2"/>
        <v>7312.7</v>
      </c>
    </row>
    <row r="136" spans="1:12" x14ac:dyDescent="0.2">
      <c r="A136" s="6" t="s">
        <v>264</v>
      </c>
      <c r="B136" s="3" t="s">
        <v>265</v>
      </c>
      <c r="C136" s="4">
        <v>1355188.35</v>
      </c>
      <c r="D136" s="4">
        <v>1099902.1399999999</v>
      </c>
      <c r="E136" s="4">
        <v>38356.76</v>
      </c>
      <c r="F136" s="4">
        <v>255286.16</v>
      </c>
      <c r="G136" s="4">
        <v>0</v>
      </c>
      <c r="H136" s="4">
        <v>0</v>
      </c>
      <c r="I136" s="4">
        <f t="shared" si="2"/>
        <v>38356.76</v>
      </c>
    </row>
    <row r="137" spans="1:12" x14ac:dyDescent="0.2">
      <c r="A137" s="6" t="s">
        <v>266</v>
      </c>
      <c r="B137" s="3" t="s">
        <v>267</v>
      </c>
      <c r="C137" s="4">
        <v>490271.31</v>
      </c>
      <c r="D137" s="4">
        <v>348319.94</v>
      </c>
      <c r="E137" s="4">
        <v>23592.95</v>
      </c>
      <c r="F137" s="4">
        <v>141951.37</v>
      </c>
      <c r="G137" s="4">
        <v>0</v>
      </c>
      <c r="H137" s="4">
        <v>0</v>
      </c>
      <c r="I137" s="4">
        <f t="shared" si="2"/>
        <v>23592.95</v>
      </c>
      <c r="L137" s="2"/>
    </row>
    <row r="138" spans="1:12" x14ac:dyDescent="0.2">
      <c r="A138" s="6" t="s">
        <v>268</v>
      </c>
      <c r="B138" s="3" t="s">
        <v>269</v>
      </c>
      <c r="C138" s="4">
        <v>1573238.98</v>
      </c>
      <c r="D138" s="4">
        <v>1573238.98</v>
      </c>
      <c r="E138" s="4">
        <v>0</v>
      </c>
      <c r="F138" s="4">
        <v>0</v>
      </c>
      <c r="G138" s="4">
        <v>0</v>
      </c>
      <c r="H138" s="4">
        <v>0</v>
      </c>
      <c r="I138" s="4">
        <f t="shared" si="2"/>
        <v>0</v>
      </c>
    </row>
    <row r="139" spans="1:12" x14ac:dyDescent="0.2">
      <c r="A139" s="6" t="s">
        <v>270</v>
      </c>
      <c r="B139" s="3" t="s">
        <v>271</v>
      </c>
      <c r="C139" s="4">
        <v>11610.92</v>
      </c>
      <c r="D139" s="4">
        <v>9709.01</v>
      </c>
      <c r="E139" s="4">
        <v>211.58</v>
      </c>
      <c r="F139" s="4">
        <v>1901.91</v>
      </c>
      <c r="G139" s="4">
        <v>0</v>
      </c>
      <c r="H139" s="4">
        <v>0</v>
      </c>
      <c r="I139" s="4">
        <f t="shared" si="2"/>
        <v>211.58</v>
      </c>
    </row>
    <row r="140" spans="1:12" x14ac:dyDescent="0.2">
      <c r="A140" s="6" t="s">
        <v>272</v>
      </c>
      <c r="B140" s="3" t="s">
        <v>273</v>
      </c>
      <c r="C140" s="4">
        <v>343302.24</v>
      </c>
      <c r="D140" s="4">
        <v>338347.06</v>
      </c>
      <c r="E140" s="4">
        <v>1717.52</v>
      </c>
      <c r="F140" s="4">
        <v>4955.1899999999996</v>
      </c>
      <c r="G140" s="4">
        <v>0</v>
      </c>
      <c r="H140" s="4">
        <v>0</v>
      </c>
      <c r="I140" s="4">
        <f t="shared" si="2"/>
        <v>1717.52</v>
      </c>
    </row>
    <row r="141" spans="1:12" x14ac:dyDescent="0.2">
      <c r="A141" s="6" t="s">
        <v>274</v>
      </c>
      <c r="B141" s="3" t="s">
        <v>275</v>
      </c>
      <c r="C141" s="4">
        <v>1345933.01</v>
      </c>
      <c r="D141" s="4">
        <v>1012365.81</v>
      </c>
      <c r="E141" s="4">
        <v>110246.86</v>
      </c>
      <c r="F141" s="4">
        <v>333567.2</v>
      </c>
      <c r="G141" s="4">
        <v>0</v>
      </c>
      <c r="H141" s="4">
        <v>21.55</v>
      </c>
      <c r="I141" s="4">
        <f t="shared" si="2"/>
        <v>110268.41</v>
      </c>
    </row>
    <row r="142" spans="1:12" s="13" customFormat="1" ht="23.25" customHeight="1" x14ac:dyDescent="0.2">
      <c r="A142" s="10"/>
      <c r="B142" s="11" t="s">
        <v>284</v>
      </c>
      <c r="C142" s="12">
        <f>SUM(C3:C141)</f>
        <v>293002952.63689995</v>
      </c>
      <c r="D142" s="12">
        <f t="shared" ref="D142:I142" si="3">SUM(D3:D141)</f>
        <v>258547861.22999999</v>
      </c>
      <c r="E142" s="12">
        <f t="shared" si="3"/>
        <v>11416566.080000006</v>
      </c>
      <c r="F142" s="12">
        <f t="shared" si="3"/>
        <v>34455092.046899982</v>
      </c>
      <c r="G142" s="12">
        <f t="shared" si="3"/>
        <v>4974.72</v>
      </c>
      <c r="H142" s="12">
        <f t="shared" si="3"/>
        <v>3250.2200000000003</v>
      </c>
      <c r="I142" s="12">
        <f t="shared" si="3"/>
        <v>11419816.300000001</v>
      </c>
    </row>
    <row r="145" spans="2:9" x14ac:dyDescent="0.2">
      <c r="C145" s="2"/>
      <c r="D145" s="2"/>
      <c r="E145" s="2"/>
      <c r="F145" s="2"/>
    </row>
    <row r="146" spans="2:9" ht="15" customHeight="1" x14ac:dyDescent="0.2">
      <c r="B146" s="8" t="s">
        <v>288</v>
      </c>
      <c r="C146" s="8"/>
      <c r="D146" s="8"/>
      <c r="E146" s="8"/>
      <c r="F146" s="8"/>
      <c r="G146" s="8"/>
      <c r="H146" s="8"/>
      <c r="I146" s="8"/>
    </row>
    <row r="147" spans="2:9" ht="24.75" customHeight="1" x14ac:dyDescent="0.2">
      <c r="B147" s="8"/>
      <c r="C147" s="8"/>
      <c r="D147" s="8"/>
      <c r="E147" s="8"/>
      <c r="F147" s="8"/>
      <c r="G147" s="8"/>
      <c r="H147" s="8"/>
      <c r="I147" s="8"/>
    </row>
    <row r="152" spans="2:9" x14ac:dyDescent="0.2">
      <c r="C152" s="2"/>
      <c r="D152" s="2"/>
    </row>
  </sheetData>
  <mergeCells count="2">
    <mergeCell ref="B146:I147"/>
    <mergeCell ref="A1:I1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 1</vt:lpstr>
      <vt:lpstr>'Sheet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m.cuenca</cp:lastModifiedBy>
  <cp:lastPrinted>2019-06-05T13:49:44Z</cp:lastPrinted>
  <dcterms:created xsi:type="dcterms:W3CDTF">2019-05-06T11:35:44Z</dcterms:created>
  <dcterms:modified xsi:type="dcterms:W3CDTF">2020-06-05T08:36:15Z</dcterms:modified>
</cp:coreProperties>
</file>