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uarios\esther.alonso\ownCloud\Cuentas anuales upm 2022\CONTRATACIÓN\CUENTA GENERAL\"/>
    </mc:Choice>
  </mc:AlternateContent>
  <xr:revisionPtr revIDLastSave="0" documentId="13_ncr:1_{CC65771D-BBB5-4A73-8EAB-0FF9DCAD60B0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CONTRATOS ADJUDICADOS" sheetId="1" r:id="rId1"/>
  </sheets>
  <definedNames>
    <definedName name="_xlnm.Print_Area" localSheetId="0">'CONTRATOS ADJUDICADOS'!$A$1:$J$53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D10" i="1" l="1"/>
  <c r="B10" i="1"/>
  <c r="C10" i="1" l="1"/>
</calcChain>
</file>

<file path=xl/sharedStrings.xml><?xml version="1.0" encoding="utf-8"?>
<sst xmlns="http://schemas.openxmlformats.org/spreadsheetml/2006/main" count="113" uniqueCount="36">
  <si>
    <t>Tipo de Contrato</t>
  </si>
  <si>
    <t>Importe en Euros</t>
  </si>
  <si>
    <t>Porcentaje</t>
  </si>
  <si>
    <t>Número adjudicado</t>
  </si>
  <si>
    <t>Suministros</t>
  </si>
  <si>
    <t>Servicios</t>
  </si>
  <si>
    <t>Obras</t>
  </si>
  <si>
    <t>TOTAL</t>
  </si>
  <si>
    <t>Tipo de contrato</t>
  </si>
  <si>
    <t>Diálogo competitivo</t>
  </si>
  <si>
    <t>Adjudicación directa</t>
  </si>
  <si>
    <t>Total</t>
  </si>
  <si>
    <t>Multiplic. Criterios</t>
  </si>
  <si>
    <t>Único criterio</t>
  </si>
  <si>
    <t>Con publicidad</t>
  </si>
  <si>
    <t>21) Contratación Administrativa. Procedimiento de adjudicación.</t>
  </si>
  <si>
    <t>Procedimiento  abierto</t>
  </si>
  <si>
    <t>Procedimiento  restringido</t>
  </si>
  <si>
    <t>Procedimiento  negociado</t>
  </si>
  <si>
    <t>Sin Publicidad</t>
  </si>
  <si>
    <t xml:space="preserve">● De obras </t>
  </si>
  <si>
    <t> 2.102.990,02</t>
  </si>
  <si>
    <t>● De suministros</t>
  </si>
  <si>
    <t>● Patrimoniales</t>
  </si>
  <si>
    <t>● De gestión de servicios públicos</t>
  </si>
  <si>
    <t>● De servicios</t>
  </si>
  <si>
    <t> 235.821,04</t>
  </si>
  <si>
    <t>● De concesión pública</t>
  </si>
  <si>
    <t>● De colaboración entre el sector público y el sector privado</t>
  </si>
  <si>
    <t>● De carácter administrativo especial</t>
  </si>
  <si>
    <t>Ingresos 164.310,65</t>
  </si>
  <si>
    <t>Ingresos: 37.268,00</t>
  </si>
  <si>
    <t>Gastos:</t>
  </si>
  <si>
    <t>Ingresos:</t>
  </si>
  <si>
    <t>● Otros (contratos privados)</t>
  </si>
  <si>
    <t>CONTRATOS ADJUDICADOS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</si>
</sst>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4" fontId="4" fillId="0" borderId="1" xfId="0" applyNumberFormat="1" applyFont="1" applyFill="1" applyBorder="1"/>
    <xf numFmtId="0" fontId="4" fillId="0" borderId="1" xfId="0" applyFont="1" applyFill="1" applyBorder="1"/>
    <xf numFmtId="4" fontId="0" fillId="0" borderId="0" xfId="0" applyNumberFormat="1"/>
    <xf numFmtId="0" fontId="5" fillId="0" borderId="1" xfId="0" applyFont="1" applyFill="1" applyBorder="1" applyAlignment="1">
      <alignment vertical="center"/>
    </xf>
    <xf numFmtId="4" fontId="1" fillId="0" borderId="1" xfId="0" applyNumberFormat="1" applyFont="1" applyBorder="1"/>
    <xf numFmtId="0" fontId="1" fillId="0" borderId="1" xfId="0" applyFont="1" applyBorder="1"/>
    <xf numFmtId="0" fontId="4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0" fillId="0" borderId="1" xfId="0" applyNumberFormat="1" applyBorder="1"/>
    <xf numFmtId="0" fontId="1" fillId="0" borderId="1" xfId="0" applyNumberFormat="1" applyFont="1" applyBorder="1"/>
    <xf numFmtId="0" fontId="6" fillId="0" borderId="0" xfId="0" applyFont="1"/>
    <xf numFmtId="0" fontId="1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4" fontId="8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4" fontId="8" fillId="0" borderId="3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left" vertical="center"/>
    </xf>
    <xf numFmtId="4" fontId="8" fillId="0" borderId="3" xfId="0" applyNumberFormat="1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4" fontId="8" fillId="0" borderId="7" xfId="0" applyNumberFormat="1" applyFont="1" applyBorder="1" applyAlignment="1">
      <alignment horizontal="left" vertical="center"/>
    </xf>
    <xf numFmtId="0" fontId="0" fillId="0" borderId="7" xfId="0" applyFont="1" applyBorder="1"/>
    <xf numFmtId="0" fontId="7" fillId="0" borderId="3" xfId="0" applyFont="1" applyBorder="1" applyAlignment="1">
      <alignment horizontal="left" vertical="center" wrapText="1"/>
    </xf>
    <xf numFmtId="0" fontId="0" fillId="0" borderId="5" xfId="0" applyFont="1" applyBorder="1"/>
    <xf numFmtId="4" fontId="8" fillId="0" borderId="5" xfId="0" applyNumberFormat="1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800" b="1"/>
              <a:t>Importe contratado por Tipo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8899798320466307"/>
          <c:y val="0.19275765026704447"/>
          <c:w val="0.73614439632088191"/>
          <c:h val="0.7325674719465975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3399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C1E-47C5-A2F1-016FB7A23538}"/>
              </c:ext>
            </c:extLst>
          </c:dPt>
          <c:dPt>
            <c:idx val="1"/>
            <c:invertIfNegative val="0"/>
            <c:bubble3D val="0"/>
            <c:spPr>
              <a:solidFill>
                <a:srgbClr val="AC75D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C1E-47C5-A2F1-016FB7A23538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C1E-47C5-A2F1-016FB7A235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'CONTRATOS ADJUDICADOS'!$A$7:$A$9</c:f>
              <c:strCache>
                <c:ptCount val="3"/>
                <c:pt idx="0">
                  <c:v>Suministros</c:v>
                </c:pt>
                <c:pt idx="1">
                  <c:v>Servicios</c:v>
                </c:pt>
                <c:pt idx="2">
                  <c:v>Obras</c:v>
                </c:pt>
              </c:strCache>
            </c:strRef>
          </c:cat>
          <c:val>
            <c:numRef>
              <c:f>'CONTRATOS ADJUDICADOS'!$B$7:$B$9</c:f>
              <c:numCache>
                <c:formatCode>#,##0.00</c:formatCode>
                <c:ptCount val="3"/>
                <c:pt idx="0">
                  <c:v>24349406.07</c:v>
                </c:pt>
                <c:pt idx="1">
                  <c:v>29393822.710000001</c:v>
                </c:pt>
                <c:pt idx="2">
                  <c:v>2102990.02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C1E-47C5-A2F1-016FB7A23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73182432"/>
        <c:axId val="373186744"/>
      </c:barChart>
      <c:catAx>
        <c:axId val="3731824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3186744"/>
        <c:crosses val="autoZero"/>
        <c:auto val="1"/>
        <c:lblAlgn val="ctr"/>
        <c:lblOffset val="100"/>
        <c:noMultiLvlLbl val="0"/>
      </c:catAx>
      <c:valAx>
        <c:axId val="373186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3182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4803149606299213" l="0.11811023622047245" r="0.11811023622047245" t="0.74803149606299213" header="0.31496062992125984" footer="0.3149606299212598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/>
              <a:t>Número de contratos adjudicados</a:t>
            </a:r>
            <a:r>
              <a:rPr lang="es-ES" sz="1600" b="1" baseline="0"/>
              <a:t> por Tipo</a:t>
            </a:r>
            <a:endParaRPr lang="es-ES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3399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98A-4119-AF3A-5BED8DB8B284}"/>
              </c:ext>
            </c:extLst>
          </c:dPt>
          <c:dPt>
            <c:idx val="1"/>
            <c:bubble3D val="0"/>
            <c:spPr>
              <a:solidFill>
                <a:srgbClr val="AC75D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98A-4119-AF3A-5BED8DB8B284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98A-4119-AF3A-5BED8DB8B2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'CONTRATOS ADJUDICADOS'!$A$7:$A$9</c:f>
              <c:strCache>
                <c:ptCount val="3"/>
                <c:pt idx="0">
                  <c:v>Suministros</c:v>
                </c:pt>
                <c:pt idx="1">
                  <c:v>Servicios</c:v>
                </c:pt>
                <c:pt idx="2">
                  <c:v>Obras</c:v>
                </c:pt>
              </c:strCache>
            </c:strRef>
          </c:cat>
          <c:val>
            <c:numRef>
              <c:f>'CONTRATOS ADJUDICADOS'!$E$7:$E$9</c:f>
              <c:numCache>
                <c:formatCode>General</c:formatCode>
                <c:ptCount val="3"/>
                <c:pt idx="0">
                  <c:v>50.2</c:v>
                </c:pt>
                <c:pt idx="1">
                  <c:v>45.31</c:v>
                </c:pt>
                <c:pt idx="2">
                  <c:v>4.49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98A-4119-AF3A-5BED8DB8B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312420</xdr:colOff>
      <xdr:row>12</xdr:row>
      <xdr:rowOff>11430</xdr:rowOff>
    </xdr:from>
    <xdr:to>
      <xdr:col>7</xdr:col>
      <xdr:colOff>165735</xdr:colOff>
      <xdr:row>28</xdr:row>
      <xdr:rowOff>119380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312420</xdr:colOff>
      <xdr:row>35</xdr:row>
      <xdr:rowOff>16510</xdr:rowOff>
    </xdr:from>
    <xdr:to>
      <xdr:col>6</xdr:col>
      <xdr:colOff>467360</xdr:colOff>
      <xdr:row>51</xdr:row>
      <xdr:rowOff>71120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75"/>
  <sheetViews>
    <sheetView tabSelected="1" topLeftCell="A49" zoomScaleNormal="100" workbookViewId="0">
      <selection activeCell="I51" sqref="I50:I51"/>
    </sheetView>
  </sheetViews>
  <sheetFormatPr baseColWidth="10" defaultRowHeight="15" x14ac:dyDescent="0.25"/>
  <cols>
    <col min="1" max="1" width="29.85546875" bestFit="1" customWidth="1"/>
    <col min="2" max="2" width="16.42578125" bestFit="1" customWidth="1"/>
    <col min="3" max="3" width="19.42578125" customWidth="1"/>
    <col min="4" max="4" width="18.5703125" bestFit="1" customWidth="1"/>
    <col min="5" max="5" width="10.5703125" bestFit="1" customWidth="1"/>
    <col min="7" max="7" width="11.7109375" bestFit="1" customWidth="1"/>
    <col min="9" max="10" width="12.85546875" bestFit="1" customWidth="1"/>
  </cols>
  <sheetData>
    <row r="3" spans="1:9" x14ac:dyDescent="0.25">
      <c r="A3" s="15" t="s">
        <v>35</v>
      </c>
    </row>
    <row r="6" spans="1:9" x14ac:dyDescent="0.25">
      <c r="A6" s="1" t="s">
        <v>0</v>
      </c>
      <c r="B6" s="1" t="s">
        <v>1</v>
      </c>
      <c r="C6" s="2" t="s">
        <v>2</v>
      </c>
      <c r="D6" s="1" t="s">
        <v>3</v>
      </c>
      <c r="E6" s="2" t="s">
        <v>2</v>
      </c>
    </row>
    <row r="7" spans="1:9" ht="15.75" x14ac:dyDescent="0.25">
      <c r="A7" s="3" t="s">
        <v>4</v>
      </c>
      <c r="B7" s="4">
        <v>24349406.07</v>
      </c>
      <c r="C7" s="12">
        <v>43.6</v>
      </c>
      <c r="D7" s="5">
        <v>123</v>
      </c>
      <c r="E7" s="12">
        <v>50.2</v>
      </c>
      <c r="I7" s="6"/>
    </row>
    <row r="8" spans="1:9" ht="15.75" x14ac:dyDescent="0.25">
      <c r="A8" s="3" t="s">
        <v>5</v>
      </c>
      <c r="B8" s="4">
        <v>29393822.710000001</v>
      </c>
      <c r="C8" s="12">
        <v>52.63</v>
      </c>
      <c r="D8" s="5">
        <v>111</v>
      </c>
      <c r="E8" s="12">
        <v>45.31</v>
      </c>
      <c r="I8" s="6"/>
    </row>
    <row r="9" spans="1:9" ht="15.75" x14ac:dyDescent="0.25">
      <c r="A9" s="3" t="s">
        <v>6</v>
      </c>
      <c r="B9" s="4">
        <v>2102990.02</v>
      </c>
      <c r="C9" s="12">
        <v>3.77</v>
      </c>
      <c r="D9" s="5">
        <v>11</v>
      </c>
      <c r="E9" s="12">
        <v>4.49</v>
      </c>
      <c r="I9" s="6"/>
    </row>
    <row r="10" spans="1:9" ht="15.75" x14ac:dyDescent="0.25">
      <c r="A10" s="7" t="s">
        <v>7</v>
      </c>
      <c r="B10" s="8">
        <f>SUM(B7:B9)</f>
        <v>55846218.800000004</v>
      </c>
      <c r="C10" s="13">
        <f>SUM(C7:C9)</f>
        <v>100</v>
      </c>
      <c r="D10" s="9">
        <f>SUM(D7:D9)</f>
        <v>245</v>
      </c>
      <c r="E10" s="13">
        <f>SUM(E7:E9)</f>
        <v>100</v>
      </c>
      <c r="I10" s="6"/>
    </row>
    <row r="14" spans="1:9" x14ac:dyDescent="0.25">
      <c r="A14" s="10"/>
    </row>
    <row r="15" spans="1:9" ht="15.75" x14ac:dyDescent="0.25">
      <c r="A15" s="11"/>
    </row>
    <row r="16" spans="1:9" ht="15.75" x14ac:dyDescent="0.25">
      <c r="A16" s="11"/>
    </row>
    <row r="17" spans="1:1" ht="15.75" x14ac:dyDescent="0.25">
      <c r="A17" s="11"/>
    </row>
    <row r="18" spans="1:1" ht="15.75" x14ac:dyDescent="0.25">
      <c r="A18" s="11"/>
    </row>
    <row r="55" spans="1:10" x14ac:dyDescent="0.25">
      <c r="A55" s="43" t="s">
        <v>15</v>
      </c>
      <c r="B55" s="43"/>
      <c r="C55" s="43"/>
      <c r="D55" s="43"/>
      <c r="E55" s="43"/>
      <c r="F55" s="43"/>
      <c r="G55" s="14"/>
      <c r="H55" s="14"/>
      <c r="I55" s="14"/>
      <c r="J55" s="14"/>
    </row>
    <row r="56" spans="1:10" ht="15.75" thickBot="1" x14ac:dyDescent="0.3">
      <c r="A56" s="14"/>
      <c r="B56" s="14"/>
      <c r="C56" s="14"/>
      <c r="D56" s="14"/>
      <c r="E56" s="14"/>
      <c r="F56" s="14"/>
      <c r="G56" s="14"/>
      <c r="H56" s="14"/>
      <c r="I56" s="14"/>
      <c r="J56" s="14"/>
    </row>
    <row r="57" spans="1:10" ht="15.75" thickBot="1" x14ac:dyDescent="0.3">
      <c r="A57" s="16" t="s">
        <v>8</v>
      </c>
      <c r="B57" s="17" t="s">
        <v>16</v>
      </c>
      <c r="C57" s="18"/>
      <c r="D57" s="17" t="s">
        <v>17</v>
      </c>
      <c r="E57" s="18"/>
      <c r="F57" s="17" t="s">
        <v>18</v>
      </c>
      <c r="G57" s="18"/>
      <c r="H57" s="19" t="s">
        <v>9</v>
      </c>
      <c r="I57" s="19" t="s">
        <v>10</v>
      </c>
      <c r="J57" s="19" t="s">
        <v>11</v>
      </c>
    </row>
    <row r="58" spans="1:10" ht="30.75" thickBot="1" x14ac:dyDescent="0.3">
      <c r="A58" s="20"/>
      <c r="B58" s="21" t="s">
        <v>12</v>
      </c>
      <c r="C58" s="21" t="s">
        <v>13</v>
      </c>
      <c r="D58" s="21" t="s">
        <v>12</v>
      </c>
      <c r="E58" s="21" t="s">
        <v>13</v>
      </c>
      <c r="F58" s="21" t="s">
        <v>14</v>
      </c>
      <c r="G58" s="21" t="s">
        <v>19</v>
      </c>
      <c r="H58" s="22"/>
      <c r="I58" s="22"/>
      <c r="J58" s="22"/>
    </row>
    <row r="59" spans="1:10" x14ac:dyDescent="0.25">
      <c r="A59" s="23" t="s">
        <v>20</v>
      </c>
      <c r="B59" s="24" t="s">
        <v>21</v>
      </c>
      <c r="C59" s="24"/>
      <c r="D59" s="24"/>
      <c r="E59" s="24"/>
      <c r="F59" s="24"/>
      <c r="G59" s="24"/>
      <c r="H59" s="24"/>
      <c r="I59" s="24"/>
      <c r="J59" s="25">
        <v>2102990.02</v>
      </c>
    </row>
    <row r="60" spans="1:10" ht="15.75" thickBot="1" x14ac:dyDescent="0.3">
      <c r="A60" s="26"/>
      <c r="B60" s="27"/>
      <c r="C60" s="27"/>
      <c r="D60" s="27"/>
      <c r="E60" s="27"/>
      <c r="F60" s="27"/>
      <c r="G60" s="27"/>
      <c r="H60" s="27"/>
      <c r="I60" s="27"/>
      <c r="J60" s="28"/>
    </row>
    <row r="61" spans="1:10" x14ac:dyDescent="0.25">
      <c r="A61" s="23" t="s">
        <v>22</v>
      </c>
      <c r="B61" s="25">
        <v>17058973.579999998</v>
      </c>
      <c r="C61" s="29">
        <v>214007.81</v>
      </c>
      <c r="D61" s="24"/>
      <c r="E61" s="24"/>
      <c r="F61" s="24"/>
      <c r="G61" s="25">
        <v>7076424.6799999997</v>
      </c>
      <c r="H61" s="24"/>
      <c r="I61" s="24"/>
      <c r="J61" s="29">
        <v>24349406.07</v>
      </c>
    </row>
    <row r="62" spans="1:10" ht="15.75" thickBot="1" x14ac:dyDescent="0.3">
      <c r="A62" s="26"/>
      <c r="B62" s="28"/>
      <c r="C62" s="30"/>
      <c r="D62" s="27"/>
      <c r="E62" s="27"/>
      <c r="F62" s="27"/>
      <c r="G62" s="28"/>
      <c r="H62" s="27"/>
      <c r="I62" s="27"/>
      <c r="J62" s="30"/>
    </row>
    <row r="63" spans="1:10" ht="15.75" thickBot="1" x14ac:dyDescent="0.3">
      <c r="A63" s="31" t="s">
        <v>23</v>
      </c>
      <c r="B63" s="32"/>
      <c r="C63" s="32"/>
      <c r="D63" s="32"/>
      <c r="E63" s="32"/>
      <c r="F63" s="32"/>
      <c r="G63" s="32"/>
      <c r="H63" s="32"/>
      <c r="I63" s="32"/>
      <c r="J63" s="32"/>
    </row>
    <row r="64" spans="1:10" ht="30.75" thickBot="1" x14ac:dyDescent="0.3">
      <c r="A64" s="33" t="s">
        <v>24</v>
      </c>
      <c r="B64" s="32"/>
      <c r="C64" s="32"/>
      <c r="D64" s="32"/>
      <c r="E64" s="32"/>
      <c r="F64" s="32"/>
      <c r="G64" s="32"/>
      <c r="H64" s="32"/>
      <c r="I64" s="32"/>
      <c r="J64" s="32"/>
    </row>
    <row r="65" spans="1:10" x14ac:dyDescent="0.25">
      <c r="A65" s="23" t="s">
        <v>25</v>
      </c>
      <c r="B65" s="29">
        <v>27881914.489999998</v>
      </c>
      <c r="C65" s="24" t="s">
        <v>26</v>
      </c>
      <c r="D65" s="24"/>
      <c r="E65" s="24"/>
      <c r="F65" s="24"/>
      <c r="G65" s="25">
        <v>1276087.18</v>
      </c>
      <c r="H65" s="24"/>
      <c r="I65" s="24"/>
      <c r="J65" s="25">
        <v>29393822.710000001</v>
      </c>
    </row>
    <row r="66" spans="1:10" ht="15.75" thickBot="1" x14ac:dyDescent="0.3">
      <c r="A66" s="26"/>
      <c r="B66" s="30"/>
      <c r="C66" s="27"/>
      <c r="D66" s="27"/>
      <c r="E66" s="27"/>
      <c r="F66" s="27"/>
      <c r="G66" s="28"/>
      <c r="H66" s="27"/>
      <c r="I66" s="27"/>
      <c r="J66" s="28"/>
    </row>
    <row r="67" spans="1:10" ht="15.75" thickBot="1" x14ac:dyDescent="0.3">
      <c r="A67" s="31" t="s">
        <v>22</v>
      </c>
      <c r="B67" s="32"/>
      <c r="C67" s="32"/>
      <c r="D67" s="32"/>
      <c r="E67" s="32"/>
      <c r="F67" s="32"/>
      <c r="G67" s="32"/>
      <c r="H67" s="32"/>
      <c r="I67" s="32"/>
      <c r="J67" s="32"/>
    </row>
    <row r="68" spans="1:10" ht="15.75" thickBot="1" x14ac:dyDescent="0.3">
      <c r="A68" s="33" t="s">
        <v>27</v>
      </c>
      <c r="B68" s="32"/>
      <c r="C68" s="32"/>
      <c r="D68" s="32"/>
      <c r="E68" s="32"/>
      <c r="F68" s="32"/>
      <c r="G68" s="32"/>
      <c r="H68" s="32"/>
      <c r="I68" s="32"/>
      <c r="J68" s="32"/>
    </row>
    <row r="69" spans="1:10" ht="45.75" thickBot="1" x14ac:dyDescent="0.3">
      <c r="A69" s="33" t="s">
        <v>28</v>
      </c>
      <c r="B69" s="32"/>
      <c r="C69" s="32"/>
      <c r="D69" s="32"/>
      <c r="E69" s="32"/>
      <c r="F69" s="32"/>
      <c r="G69" s="32"/>
      <c r="H69" s="32"/>
      <c r="I69" s="32"/>
      <c r="J69" s="32"/>
    </row>
    <row r="70" spans="1:10" x14ac:dyDescent="0.25">
      <c r="A70" s="34" t="s">
        <v>29</v>
      </c>
      <c r="B70" s="35"/>
      <c r="C70" s="24"/>
      <c r="D70" s="24"/>
      <c r="E70" s="24"/>
      <c r="F70" s="24"/>
      <c r="G70" s="35"/>
      <c r="H70" s="24"/>
      <c r="I70" s="24"/>
      <c r="J70" s="35" t="s">
        <v>33</v>
      </c>
    </row>
    <row r="71" spans="1:10" x14ac:dyDescent="0.25">
      <c r="A71" s="36"/>
      <c r="B71" s="35" t="s">
        <v>30</v>
      </c>
      <c r="C71" s="37"/>
      <c r="D71" s="37"/>
      <c r="E71" s="37"/>
      <c r="F71" s="37"/>
      <c r="G71" s="35" t="s">
        <v>31</v>
      </c>
      <c r="H71" s="37"/>
      <c r="I71" s="37"/>
      <c r="J71" s="38">
        <v>201578.65</v>
      </c>
    </row>
    <row r="72" spans="1:10" x14ac:dyDescent="0.25">
      <c r="A72" s="36"/>
      <c r="B72" s="39"/>
      <c r="C72" s="37"/>
      <c r="D72" s="37"/>
      <c r="E72" s="37"/>
      <c r="F72" s="37"/>
      <c r="G72" s="35" t="s">
        <v>32</v>
      </c>
      <c r="H72" s="37"/>
      <c r="I72" s="37"/>
      <c r="J72" s="35" t="s">
        <v>32</v>
      </c>
    </row>
    <row r="73" spans="1:10" ht="15.75" thickBot="1" x14ac:dyDescent="0.3">
      <c r="A73" s="40"/>
      <c r="B73" s="41"/>
      <c r="C73" s="27"/>
      <c r="D73" s="27"/>
      <c r="E73" s="27"/>
      <c r="F73" s="27"/>
      <c r="G73" s="42">
        <v>30780.82</v>
      </c>
      <c r="H73" s="27"/>
      <c r="I73" s="27"/>
      <c r="J73" s="42">
        <v>30780.82</v>
      </c>
    </row>
    <row r="74" spans="1:10" x14ac:dyDescent="0.25">
      <c r="A74" s="23" t="s">
        <v>34</v>
      </c>
      <c r="B74" s="24"/>
      <c r="C74" s="24"/>
      <c r="D74" s="24"/>
      <c r="E74" s="24"/>
      <c r="F74" s="24"/>
      <c r="G74" s="24"/>
      <c r="H74" s="24"/>
      <c r="I74" s="25">
        <v>193285.42</v>
      </c>
      <c r="J74" s="25">
        <v>193286.42</v>
      </c>
    </row>
    <row r="75" spans="1:10" ht="15.75" thickBot="1" x14ac:dyDescent="0.3">
      <c r="A75" s="26"/>
      <c r="B75" s="27"/>
      <c r="C75" s="27"/>
      <c r="D75" s="27"/>
      <c r="E75" s="27"/>
      <c r="F75" s="27"/>
      <c r="G75" s="27"/>
      <c r="H75" s="27"/>
      <c r="I75" s="28"/>
      <c r="J75" s="28"/>
    </row>
  </sheetData>
  <mergeCells count="55">
    <mergeCell ref="J74:J75"/>
    <mergeCell ref="I74:I75"/>
    <mergeCell ref="G65:G66"/>
    <mergeCell ref="H70:H73"/>
    <mergeCell ref="I70:I73"/>
    <mergeCell ref="A74:A75"/>
    <mergeCell ref="B74:B75"/>
    <mergeCell ref="C74:C75"/>
    <mergeCell ref="D74:D75"/>
    <mergeCell ref="E74:E75"/>
    <mergeCell ref="F74:F75"/>
    <mergeCell ref="G74:G75"/>
    <mergeCell ref="H74:H75"/>
    <mergeCell ref="A70:A73"/>
    <mergeCell ref="C70:C73"/>
    <mergeCell ref="D70:D73"/>
    <mergeCell ref="E70:E73"/>
    <mergeCell ref="F70:F73"/>
    <mergeCell ref="H61:H62"/>
    <mergeCell ref="I61:I62"/>
    <mergeCell ref="J61:J62"/>
    <mergeCell ref="A65:A66"/>
    <mergeCell ref="B65:B66"/>
    <mergeCell ref="C65:C66"/>
    <mergeCell ref="D65:D66"/>
    <mergeCell ref="E65:E66"/>
    <mergeCell ref="F65:F66"/>
    <mergeCell ref="H65:H66"/>
    <mergeCell ref="I65:I66"/>
    <mergeCell ref="B61:B62"/>
    <mergeCell ref="G61:G62"/>
    <mergeCell ref="J65:J66"/>
    <mergeCell ref="A61:A62"/>
    <mergeCell ref="C61:C62"/>
    <mergeCell ref="D61:D62"/>
    <mergeCell ref="E61:E62"/>
    <mergeCell ref="F61:F62"/>
    <mergeCell ref="H57:H58"/>
    <mergeCell ref="I57:I58"/>
    <mergeCell ref="J57:J58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A55:F55"/>
    <mergeCell ref="A57:A58"/>
    <mergeCell ref="B57:C57"/>
    <mergeCell ref="D57:E57"/>
    <mergeCell ref="F57:G57"/>
  </mergeCells>
  <pageMargins left="0.11811023622047245" right="0.11811023622047245" top="0.74803149606299213" bottom="0.74803149606299213" header="0.31496062992125984" footer="0.31496062992125984"/>
  <pageSetup paperSize="9" orientation="landscape" horizontalDpi="1200" verticalDpi="1200" r:id="rId1"/>
  <headerFooter>
    <oddHeader>&amp;L&amp;G&amp;CESTADÍSTICAS CONTRATOS ADJUDICADOS 2021</oddHeader>
    <oddFooter>&amp;L&amp;D&amp;R&amp;P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CONTRATOS ADJUDICADOS</vt:lpstr>
      <vt:lpstr>'CONTRATOS ADJUDICADOS'!Área_de_impresión</vt:lpstr>
    </vt:vector>
  </TitlesOfParts>
  <Company>Univerisad Politecnica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upm</dc:creator>
  <cp:lastModifiedBy>Esther Alonso</cp:lastModifiedBy>
  <cp:lastPrinted>2022-04-26T06:36:25Z</cp:lastPrinted>
  <dcterms:created xsi:type="dcterms:W3CDTF">2022-04-25T15:31:58Z</dcterms:created>
  <dcterms:modified xsi:type="dcterms:W3CDTF">2023-04-25T11:42:37Z</dcterms:modified>
</cp:coreProperties>
</file>