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uarios\esther.lopez\Desktop\CCAA 2022\CCAA 2022 UPM\TEXTO CUENTA 2022\PTE IV. RESULTADO PRESUPUESTARIO Y DÉFICIT\"/>
    </mc:Choice>
  </mc:AlternateContent>
  <xr:revisionPtr revIDLastSave="0" documentId="13_ncr:1_{0C4D7A56-9FDA-4233-84C2-32B95AD49AA7}" xr6:coauthVersionLast="36" xr6:coauthVersionMax="36" xr10:uidLastSave="{00000000-0000-0000-0000-000000000000}"/>
  <bookViews>
    <workbookView xWindow="360" yWindow="270" windowWidth="12120" windowHeight="7935" xr2:uid="{00000000-000D-0000-FFFF-FFFF00000000}"/>
  </bookViews>
  <sheets>
    <sheet name="RDO PRESUPUESTARIO" sheetId="2" r:id="rId1"/>
  </sheets>
  <definedNames>
    <definedName name="aa">#REF!</definedName>
    <definedName name="aaa" localSheetId="0">#REF!</definedName>
    <definedName name="aaa">#REF!</definedName>
    <definedName name="AAAFFF">#REF!</definedName>
    <definedName name="CONSULTA_2004" localSheetId="0">#REF!</definedName>
    <definedName name="CONSULTA_2004">#REF!</definedName>
    <definedName name="CONSULTA_2006" localSheetId="0">#REF!</definedName>
    <definedName name="CONSULTA_2006">#REF!</definedName>
    <definedName name="Consulta1" localSheetId="0">#REF!</definedName>
    <definedName name="Consulta1">#REF!</definedName>
    <definedName name="Consulta2">#REF!</definedName>
    <definedName name="Copia_de_CONSULTA_07_50" localSheetId="0">#REF!</definedName>
    <definedName name="Copia_de_CONSULTA_07_50">#REF!</definedName>
    <definedName name="DDD" localSheetId="0">#REF!</definedName>
    <definedName name="DDD">#REF!</definedName>
    <definedName name="EEE" localSheetId="0">#REF!</definedName>
    <definedName name="EEE">#REF!</definedName>
    <definedName name="FINAL" localSheetId="0">#REF!</definedName>
    <definedName name="FINAL">#REF!</definedName>
    <definedName name="kkkk" localSheetId="0">#REF!</definedName>
    <definedName name="kkkk">#REF!</definedName>
    <definedName name="KKKKKKKKK" localSheetId="0">#REF!</definedName>
    <definedName name="KKKKKKKKK">#REF!</definedName>
    <definedName name="lll" localSheetId="0">#REF!</definedName>
    <definedName name="lll">#REF!</definedName>
    <definedName name="mkll" localSheetId="0">#REF!</definedName>
    <definedName name="mkll">#REF!</definedName>
    <definedName name="nn" localSheetId="0">#REF!</definedName>
    <definedName name="nn">#REF!</definedName>
    <definedName name="prev" localSheetId="0">#REF!</definedName>
    <definedName name="prev">#REF!</definedName>
    <definedName name="previsión" localSheetId="0">#REF!</definedName>
    <definedName name="previsión">#REF!</definedName>
    <definedName name="previsiones_05_06_2010" localSheetId="0">#REF!</definedName>
    <definedName name="previsiones_05_06_2010">#REF!</definedName>
    <definedName name="qq" localSheetId="0">#REF!</definedName>
    <definedName name="qq">#REF!</definedName>
    <definedName name="qqq" localSheetId="0">#REF!</definedName>
    <definedName name="qqq">#REF!</definedName>
  </definedNames>
  <calcPr calcId="191029"/>
</workbook>
</file>

<file path=xl/calcChain.xml><?xml version="1.0" encoding="utf-8"?>
<calcChain xmlns="http://schemas.openxmlformats.org/spreadsheetml/2006/main">
  <c r="E22" i="2" l="1"/>
  <c r="C12" i="2" l="1"/>
  <c r="C6" i="2"/>
  <c r="C16" i="2" l="1"/>
  <c r="E27" i="2"/>
  <c r="D6" i="2" l="1"/>
  <c r="D19" i="2" l="1"/>
  <c r="C19" i="2"/>
  <c r="E19" i="2" s="1"/>
  <c r="D17" i="2"/>
  <c r="D21" i="2" s="1"/>
  <c r="C17" i="2"/>
  <c r="D12" i="2"/>
  <c r="D16" i="2" s="1"/>
  <c r="E20" i="2"/>
  <c r="E18" i="2"/>
  <c r="E14" i="2"/>
  <c r="E13" i="2"/>
  <c r="E11" i="2"/>
  <c r="E10" i="2"/>
  <c r="E9" i="2"/>
  <c r="E8" i="2"/>
  <c r="E7" i="2"/>
  <c r="C21" i="2" l="1"/>
  <c r="C22" i="2" s="1"/>
  <c r="D22" i="2"/>
  <c r="E17" i="2"/>
  <c r="E21" i="2" s="1"/>
  <c r="E12" i="2"/>
  <c r="E15" i="2"/>
  <c r="E6" i="2"/>
  <c r="E16" i="2" l="1"/>
  <c r="E28" i="2" s="1"/>
</calcChain>
</file>

<file path=xl/sharedStrings.xml><?xml version="1.0" encoding="utf-8"?>
<sst xmlns="http://schemas.openxmlformats.org/spreadsheetml/2006/main" count="29" uniqueCount="29">
  <si>
    <t>Conceptos</t>
  </si>
  <si>
    <t>Derechos reconocidos netos</t>
  </si>
  <si>
    <t>Obligaciones reconocidas netas</t>
  </si>
  <si>
    <t>Importes</t>
  </si>
  <si>
    <t>CAPÍTULO I</t>
  </si>
  <si>
    <t>CAPÍTULO II</t>
  </si>
  <si>
    <t>CAPÍTULO III</t>
  </si>
  <si>
    <t>CAPÍTULO IV</t>
  </si>
  <si>
    <t>CAPÍTULO V</t>
  </si>
  <si>
    <t>CAPÍTULO VII</t>
  </si>
  <si>
    <t>CAPÍTULO VIII</t>
  </si>
  <si>
    <t>CAPÍTULO IX</t>
  </si>
  <si>
    <t>CAPÍTULO VI</t>
  </si>
  <si>
    <t xml:space="preserve">                   UNIVERSIDAD POLITÉCNICA DE MADRID</t>
  </si>
  <si>
    <t>a. Operaciones corrientes</t>
  </si>
  <si>
    <t>b. Operaciones de capital</t>
  </si>
  <si>
    <t>c. Operaciones comerciales</t>
  </si>
  <si>
    <t>1. Total operaciones no financieras (a+b+c)</t>
  </si>
  <si>
    <t>d. Activos financieros</t>
  </si>
  <si>
    <t>e. Pasivos financieros</t>
  </si>
  <si>
    <t>2. Total operaciones financieras (d+e)</t>
  </si>
  <si>
    <t>I RESULTADO PRESUPUESTARIO DEL EJERCICIO (I = 1+2)</t>
  </si>
  <si>
    <t>AJUSTES</t>
  </si>
  <si>
    <t>3. Créditos gastados financiados con remanente de tesorería no afectado</t>
  </si>
  <si>
    <t>4. Desviaciones de financiación negativas del ejercicio en gastos con financiación afectada</t>
  </si>
  <si>
    <t>5. Desviaciones de financiación positivas del ejercicio en gastos con financiación afectada</t>
  </si>
  <si>
    <t>RESULTADO PRESUPUESTARIO AJUSTADO (I+II)</t>
  </si>
  <si>
    <t>II. TOTAL AJUSTES (II = 3+4+5)</t>
  </si>
  <si>
    <t>ESTADO DE LA LIQUIDACIÓN DEL PRESUPUESTO - RESULTADO PRESUPUESTARIO DEL EJERCICIO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</si>
</sst>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\ \+* #,##0\ ;\ \-* #,##0\ ;\ \±* 0\ "/>
    <numFmt numFmtId="165" formatCode="[&gt;=0.5]#,###,##0.0;[&lt;-0.5]\-#,###,##0.0;;"/>
    <numFmt numFmtId="166" formatCode="[&gt;=0.05]#,###,##0.00;[&lt;-0.05]\-#,###,##0.00;;"/>
    <numFmt numFmtId="167" formatCode="#,###,###;[&lt;-0.5]\-#,###,###;;"/>
    <numFmt numFmtId="168" formatCode="[&gt;=0.0005]#0.0%;[&lt;0]\-#0.0%;;"/>
    <numFmt numFmtId="169" formatCode="#,##0;\-#,##0;&quot;-&quot;"/>
    <numFmt numFmtId="170" formatCode="_-* #,##0\ _F_-;\-* #,##0\ _F_-;_-* &quot;-&quot;\ _F_-;_-@_-"/>
    <numFmt numFmtId="171" formatCode="_-* #,##0\ &quot;DM&quot;_-;\-* #,##0\ &quot;DM&quot;_-;_-* &quot;-&quot;\ &quot;DM&quot;_-;_-@_-"/>
    <numFmt numFmtId="172" formatCode="_-* #,##0.00\ &quot;DM&quot;_-;\-* #,##0.00\ &quot;DM&quot;_-;_-* &quot;-&quot;??\ &quot;DM&quot;_-;_-@_-"/>
    <numFmt numFmtId="173" formatCode="\ * #,##0;\ \-* #,##0;\ * 0"/>
    <numFmt numFmtId="174" formatCode="\ * #,##0.0;\ \-* #,##0.0;\ * 0.0"/>
    <numFmt numFmtId="175" formatCode="\ \ ;\ "/>
    <numFmt numFmtId="176" formatCode="_-* #,##0.00\ [$€-1]_-;\-* #,##0.00\ [$€-1]_-;_-* &quot;-&quot;??\ [$€-1]_-"/>
    <numFmt numFmtId="177" formatCode="_-* #,##0.00\ [$€]_-;\-* #,##0.00\ [$€]_-;_-* &quot;-&quot;??\ [$€]_-;_-@_-"/>
    <numFmt numFmtId="178" formatCode="\ \+* #,##0.0\ %\ ;\ \-* #,##0.0\ %\ ;\ \±* 0\ %"/>
    <numFmt numFmtId="179" formatCode="\ \+* #,##0.0;\ \-* #,##0.0;\ \±* 0.0"/>
    <numFmt numFmtId="180" formatCode="0.0"/>
    <numFmt numFmtId="181" formatCode="_-* #,##0\ _P_t_a_-;\-* #,##0\ _P_t_a_-;_-* &quot;-&quot;\ _P_t_a_-;_-@_-"/>
    <numFmt numFmtId="182" formatCode="_-* #,##0\ _P_t_s_-;\-* #,##0\ _P_t_s_-;_-* &quot;-&quot;\ _P_t_s_-;_-@_-"/>
    <numFmt numFmtId="183" formatCode="_-* #,##0.00\ _F_-;\-* #,##0.00\ _F_-;_-* &quot;-&quot;??\ _F_-;_-@_-"/>
    <numFmt numFmtId="184" formatCode="_-* #,##0.00\ _P_t_a_-;\-* #,##0.00\ _P_t_a_-;_-* &quot;-&quot;??\ _P_t_a_-;_-@_-"/>
    <numFmt numFmtId="185" formatCode="_(&quot;$&quot;* #,##0_);_(&quot;$&quot;* \(#,##0\);_(&quot;$&quot;* &quot;-&quot;_);_(@_)"/>
    <numFmt numFmtId="186" formatCode="_(&quot;$&quot;* #,##0.00_);_(&quot;$&quot;* \(#,##0.00\);_(&quot;$&quot;* &quot;-&quot;??_);_(@_)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\X;;"/>
    <numFmt numFmtId="190" formatCode="\ \ #,##0\ ;\ \ \-* #,##0\ ;0\ "/>
    <numFmt numFmtId="191" formatCode="\ \+* \ #,##0\ ;\ \-* #,##0\ ;0\ "/>
    <numFmt numFmtId="192" formatCode="#,##0.00;[Red]\(#,##0.00\)"/>
    <numFmt numFmtId="193" formatCode="_-* #,##0\ _D_M_-;\-* #,##0\ _D_M_-;_-* &quot;-&quot;\ _D_M_-;_-@_-"/>
    <numFmt numFmtId="194" formatCode="\ \+* #,##0.0\ ;\ \-* #,##0.0\ ;\ \±* 0\ "/>
    <numFmt numFmtId="195" formatCode="_-* #,##0.00\ _D_M_-;\-* #,##0.00\ _D_M_-;_-* &quot;-&quot;??\ _D_M_-;_-@_-"/>
    <numFmt numFmtId="196" formatCode="#,##0\ &quot;DM&quot;;[Red]\-#,##0\ &quot;DM&quot;"/>
    <numFmt numFmtId="197" formatCode="#,##0.00\ &quot;DM&quot;;[Red]\-#,##0.00\ &quot;DM&quot;"/>
  </numFmts>
  <fonts count="1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9"/>
      <color theme="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sz val="9"/>
      <color rgb="FF00610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rgb="FFFA7D00"/>
      <name val="Arial"/>
      <family val="2"/>
    </font>
    <font>
      <b/>
      <sz val="9"/>
      <color indexed="52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sz val="9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sz val="9"/>
      <color rgb="FF3F3F76"/>
      <name val="Arial"/>
      <family val="2"/>
    </font>
    <font>
      <sz val="11"/>
      <color indexed="62"/>
      <name val="Calibri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0"/>
      <name val="Arial"/>
      <family val="2"/>
    </font>
    <font>
      <sz val="10"/>
      <color indexed="60"/>
      <name val="Arial"/>
      <family val="2"/>
    </font>
    <font>
      <sz val="9"/>
      <color rgb="FF9C6500"/>
      <name val="Arial"/>
      <family val="2"/>
    </font>
    <font>
      <sz val="9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9"/>
      <color rgb="FF3F3F3F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11"/>
      <color indexed="8"/>
      <name val="Calibri"/>
      <family val="2"/>
    </font>
    <font>
      <b/>
      <sz val="9"/>
      <color theme="1"/>
      <name val="Arial"/>
      <family val="2"/>
    </font>
    <font>
      <b/>
      <sz val="11"/>
      <color indexed="9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</fonts>
  <fills count="9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04">
    <xf numFmtId="0" fontId="0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34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41" borderId="0" applyNumberFormat="0" applyBorder="0" applyAlignment="0" applyProtection="0"/>
    <xf numFmtId="0" fontId="3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0" borderId="0" applyNumberFormat="0" applyBorder="0" applyAlignment="0" applyProtection="0"/>
    <xf numFmtId="0" fontId="5" fillId="43" borderId="0">
      <alignment vertical="center"/>
    </xf>
    <xf numFmtId="0" fontId="6" fillId="44" borderId="18"/>
    <xf numFmtId="0" fontId="6" fillId="44" borderId="19"/>
    <xf numFmtId="0" fontId="6" fillId="44" borderId="15"/>
    <xf numFmtId="0" fontId="6" fillId="44" borderId="20"/>
    <xf numFmtId="0" fontId="6" fillId="45" borderId="21"/>
    <xf numFmtId="0" fontId="6" fillId="44" borderId="22"/>
    <xf numFmtId="0" fontId="6" fillId="45" borderId="23"/>
    <xf numFmtId="0" fontId="6" fillId="45" borderId="16"/>
    <xf numFmtId="0" fontId="5" fillId="43" borderId="0">
      <alignment vertical="center"/>
    </xf>
    <xf numFmtId="0" fontId="5" fillId="46" borderId="21">
      <alignment vertical="center"/>
    </xf>
    <xf numFmtId="0" fontId="5" fillId="46" borderId="0">
      <alignment vertical="center"/>
    </xf>
    <xf numFmtId="0" fontId="5" fillId="46" borderId="0">
      <alignment vertical="center"/>
    </xf>
    <xf numFmtId="0" fontId="5" fillId="46" borderId="16">
      <alignment vertical="center"/>
    </xf>
    <xf numFmtId="0" fontId="5" fillId="47" borderId="24">
      <alignment vertical="center"/>
    </xf>
    <xf numFmtId="0" fontId="5" fillId="46" borderId="0">
      <alignment vertical="center"/>
    </xf>
    <xf numFmtId="0" fontId="5" fillId="47" borderId="0">
      <alignment vertical="center"/>
    </xf>
    <xf numFmtId="0" fontId="5" fillId="47" borderId="25">
      <alignment vertical="center"/>
    </xf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8" borderId="0" applyNumberFormat="0" applyBorder="0" applyAlignment="0" applyProtection="0"/>
    <xf numFmtId="0" fontId="3" fillId="34" borderId="0" applyNumberFormat="0" applyBorder="0" applyAlignment="0" applyProtection="0"/>
    <xf numFmtId="0" fontId="3" fillId="36" borderId="0" applyNumberFormat="0" applyBorder="0" applyAlignment="0" applyProtection="0"/>
    <xf numFmtId="0" fontId="3" fillId="48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48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50" borderId="0" applyNumberFormat="0" applyBorder="0" applyAlignment="0" applyProtection="0"/>
    <xf numFmtId="0" fontId="1" fillId="31" borderId="0" applyNumberFormat="0" applyBorder="0" applyAlignment="0" applyProtection="0"/>
    <xf numFmtId="0" fontId="7" fillId="51" borderId="0" applyNumberFormat="0" applyBorder="0" applyAlignment="0" applyProtection="0"/>
    <xf numFmtId="0" fontId="7" fillId="34" borderId="0" applyNumberFormat="0" applyBorder="0" applyAlignment="0" applyProtection="0"/>
    <xf numFmtId="0" fontId="7" fillId="36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35" borderId="0" applyNumberFormat="0" applyBorder="0" applyAlignment="0" applyProtection="0"/>
    <xf numFmtId="0" fontId="7" fillId="54" borderId="0" applyNumberFormat="0" applyBorder="0" applyAlignment="0" applyProtection="0"/>
    <xf numFmtId="0" fontId="7" fillId="34" borderId="0" applyNumberFormat="0" applyBorder="0" applyAlignment="0" applyProtection="0"/>
    <xf numFmtId="0" fontId="7" fillId="55" borderId="0" applyNumberFormat="0" applyBorder="0" applyAlignment="0" applyProtection="0"/>
    <xf numFmtId="0" fontId="7" fillId="36" borderId="0" applyNumberFormat="0" applyBorder="0" applyAlignment="0" applyProtection="0"/>
    <xf numFmtId="0" fontId="8" fillId="51" borderId="0" applyNumberFormat="0" applyBorder="0" applyAlignment="0" applyProtection="0"/>
    <xf numFmtId="0" fontId="8" fillId="36" borderId="0" applyNumberFormat="0" applyBorder="0" applyAlignment="0" applyProtection="0"/>
    <xf numFmtId="0" fontId="8" fillId="48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5" borderId="0" applyNumberFormat="0" applyBorder="0" applyAlignment="0" applyProtection="0"/>
    <xf numFmtId="0" fontId="9" fillId="12" borderId="0" applyNumberFormat="0" applyBorder="0" applyAlignment="0" applyProtection="0"/>
    <xf numFmtId="0" fontId="9" fillId="51" borderId="0" applyNumberFormat="0" applyBorder="0" applyAlignment="0" applyProtection="0"/>
    <xf numFmtId="0" fontId="9" fillId="16" borderId="0" applyNumberFormat="0" applyBorder="0" applyAlignment="0" applyProtection="0"/>
    <xf numFmtId="0" fontId="9" fillId="36" borderId="0" applyNumberFormat="0" applyBorder="0" applyAlignment="0" applyProtection="0"/>
    <xf numFmtId="0" fontId="9" fillId="20" borderId="0" applyNumberFormat="0" applyBorder="0" applyAlignment="0" applyProtection="0"/>
    <xf numFmtId="0" fontId="9" fillId="48" borderId="0" applyNumberFormat="0" applyBorder="0" applyAlignment="0" applyProtection="0"/>
    <xf numFmtId="0" fontId="9" fillId="24" borderId="0" applyNumberFormat="0" applyBorder="0" applyAlignment="0" applyProtection="0"/>
    <xf numFmtId="0" fontId="9" fillId="53" borderId="0" applyNumberFormat="0" applyBorder="0" applyAlignment="0" applyProtection="0"/>
    <xf numFmtId="0" fontId="9" fillId="28" borderId="0" applyNumberFormat="0" applyBorder="0" applyAlignment="0" applyProtection="0"/>
    <xf numFmtId="0" fontId="9" fillId="54" borderId="0" applyNumberFormat="0" applyBorder="0" applyAlignment="0" applyProtection="0"/>
    <xf numFmtId="0" fontId="9" fillId="32" borderId="0" applyNumberFormat="0" applyBorder="0" applyAlignment="0" applyProtection="0"/>
    <xf numFmtId="0" fontId="9" fillId="55" borderId="0" applyNumberFormat="0" applyBorder="0" applyAlignment="0" applyProtection="0"/>
    <xf numFmtId="0" fontId="8" fillId="56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8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52" borderId="0" applyNumberFormat="0" applyBorder="0" applyAlignment="0" applyProtection="0"/>
    <xf numFmtId="0" fontId="8" fillId="59" borderId="0" applyNumberFormat="0" applyBorder="0" applyAlignment="0" applyProtection="0"/>
    <xf numFmtId="0" fontId="7" fillId="59" borderId="0" applyNumberFormat="0" applyBorder="0" applyAlignment="0" applyProtection="0"/>
    <xf numFmtId="0" fontId="7" fillId="50" borderId="0" applyNumberFormat="0" applyBorder="0" applyAlignment="0" applyProtection="0"/>
    <xf numFmtId="0" fontId="8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60" borderId="0" applyNumberFormat="0" applyBorder="0" applyAlignment="0" applyProtection="0"/>
    <xf numFmtId="0" fontId="8" fillId="54" borderId="0" applyNumberFormat="0" applyBorder="0" applyAlignment="0" applyProtection="0"/>
    <xf numFmtId="0" fontId="7" fillId="54" borderId="0" applyNumberFormat="0" applyBorder="0" applyAlignment="0" applyProtection="0"/>
    <xf numFmtId="0" fontId="8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8" borderId="0" applyNumberFormat="0" applyBorder="0" applyAlignment="0" applyProtection="0"/>
    <xf numFmtId="0" fontId="10" fillId="61" borderId="26"/>
    <xf numFmtId="0" fontId="11" fillId="61" borderId="26"/>
    <xf numFmtId="0" fontId="12" fillId="44" borderId="26"/>
    <xf numFmtId="0" fontId="13" fillId="44" borderId="26"/>
    <xf numFmtId="0" fontId="14" fillId="61" borderId="26"/>
    <xf numFmtId="0" fontId="6" fillId="44" borderId="26"/>
    <xf numFmtId="0" fontId="13" fillId="61" borderId="12"/>
    <xf numFmtId="0" fontId="15" fillId="62" borderId="26"/>
    <xf numFmtId="0" fontId="6" fillId="63" borderId="26"/>
    <xf numFmtId="0" fontId="6" fillId="44" borderId="26"/>
    <xf numFmtId="0" fontId="16" fillId="0" borderId="0"/>
    <xf numFmtId="0" fontId="16" fillId="0" borderId="0"/>
    <xf numFmtId="0" fontId="16" fillId="0" borderId="0"/>
    <xf numFmtId="0" fontId="17" fillId="0" borderId="0" applyNumberFormat="0" applyFill="0" applyBorder="0" applyAlignment="0" applyProtection="0"/>
    <xf numFmtId="0" fontId="18" fillId="35" borderId="0" applyNumberFormat="0" applyBorder="0" applyAlignment="0" applyProtection="0"/>
    <xf numFmtId="164" fontId="19" fillId="0" borderId="13" applyFill="0" applyBorder="0" applyProtection="0"/>
    <xf numFmtId="0" fontId="20" fillId="0" borderId="0" applyNumberFormat="0" applyFill="0" applyBorder="0" applyAlignment="0" applyProtection="0"/>
    <xf numFmtId="165" fontId="21" fillId="0" borderId="14" applyFill="0" applyProtection="0">
      <alignment horizontal="right" vertical="center"/>
    </xf>
    <xf numFmtId="166" fontId="21" fillId="0" borderId="14" applyFill="0" applyProtection="0">
      <alignment horizontal="right" vertical="center"/>
    </xf>
    <xf numFmtId="167" fontId="21" fillId="0" borderId="14" applyFill="0" applyProtection="0">
      <alignment horizontal="right" vertical="center"/>
    </xf>
    <xf numFmtId="168" fontId="21" fillId="0" borderId="14" applyFill="0" applyProtection="0">
      <alignment horizontal="right" vertical="center"/>
    </xf>
    <xf numFmtId="49" fontId="21" fillId="0" borderId="14" applyFill="0" applyProtection="0">
      <alignment horizontal="left" vertical="center"/>
    </xf>
    <xf numFmtId="0" fontId="22" fillId="2" borderId="0" applyNumberFormat="0" applyBorder="0" applyAlignment="0" applyProtection="0"/>
    <xf numFmtId="0" fontId="22" fillId="37" borderId="0" applyNumberFormat="0" applyBorder="0" applyAlignment="0" applyProtection="0"/>
    <xf numFmtId="169" fontId="3" fillId="0" borderId="0" applyFill="0" applyBorder="0" applyAlignment="0"/>
    <xf numFmtId="0" fontId="23" fillId="42" borderId="27" applyNumberFormat="0" applyAlignment="0" applyProtection="0"/>
    <xf numFmtId="0" fontId="24" fillId="40" borderId="27" applyNumberFormat="0" applyAlignment="0" applyProtection="0"/>
    <xf numFmtId="0" fontId="25" fillId="42" borderId="27" applyNumberFormat="0" applyAlignment="0" applyProtection="0"/>
    <xf numFmtId="0" fontId="26" fillId="6" borderId="4" applyNumberFormat="0" applyAlignment="0" applyProtection="0"/>
    <xf numFmtId="0" fontId="27" fillId="42" borderId="4" applyNumberFormat="0" applyAlignment="0" applyProtection="0"/>
    <xf numFmtId="0" fontId="28" fillId="7" borderId="7" applyNumberFormat="0" applyAlignment="0" applyProtection="0"/>
    <xf numFmtId="0" fontId="29" fillId="0" borderId="6" applyNumberFormat="0" applyFill="0" applyAlignment="0" applyProtection="0"/>
    <xf numFmtId="0" fontId="30" fillId="0" borderId="28" applyNumberFormat="0" applyFill="0" applyAlignment="0" applyProtection="0"/>
    <xf numFmtId="0" fontId="31" fillId="0" borderId="28" applyNumberFormat="0" applyFill="0" applyAlignment="0" applyProtection="0"/>
    <xf numFmtId="0" fontId="17" fillId="0" borderId="29" applyNumberFormat="0" applyFill="0" applyAlignment="0" applyProtection="0"/>
    <xf numFmtId="0" fontId="32" fillId="64" borderId="30" applyNumberFormat="0" applyAlignment="0" applyProtection="0"/>
    <xf numFmtId="165" fontId="33" fillId="0" borderId="14" applyFill="0" applyProtection="0">
      <alignment horizontal="right" vertical="center"/>
    </xf>
    <xf numFmtId="166" fontId="33" fillId="0" borderId="14" applyFill="0" applyProtection="0">
      <alignment horizontal="right" vertical="center"/>
    </xf>
    <xf numFmtId="167" fontId="33" fillId="0" borderId="14" applyFill="0" applyProtection="0">
      <alignment horizontal="right" vertical="center"/>
    </xf>
    <xf numFmtId="170" fontId="34" fillId="0" borderId="0" applyFont="0" applyFill="0" applyBorder="0" applyAlignment="0" applyProtection="0"/>
    <xf numFmtId="0" fontId="35" fillId="0" borderId="0"/>
    <xf numFmtId="0" fontId="36" fillId="0" borderId="0"/>
    <xf numFmtId="0" fontId="34" fillId="38" borderId="31" applyNumberFormat="0" applyFont="0" applyAlignment="0" applyProtection="0"/>
    <xf numFmtId="171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0" fontId="35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173" fontId="38" fillId="65" borderId="0">
      <alignment vertical="center"/>
      <protection locked="0"/>
    </xf>
    <xf numFmtId="174" fontId="38" fillId="65" borderId="0">
      <alignment vertical="center"/>
      <protection locked="0"/>
    </xf>
    <xf numFmtId="175" fontId="39" fillId="65" borderId="0">
      <alignment vertical="center"/>
      <protection locked="0"/>
    </xf>
    <xf numFmtId="3" fontId="34" fillId="66" borderId="13" applyNumberFormat="0" applyBorder="0">
      <protection locked="0"/>
    </xf>
    <xf numFmtId="173" fontId="38" fillId="67" borderId="0">
      <alignment vertical="center"/>
      <protection locked="0"/>
    </xf>
    <xf numFmtId="173" fontId="38" fillId="65" borderId="0">
      <alignment vertical="center"/>
      <protection locked="0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9" fillId="9" borderId="0" applyNumberFormat="0" applyBorder="0" applyAlignment="0" applyProtection="0"/>
    <xf numFmtId="0" fontId="9" fillId="56" borderId="0" applyNumberFormat="0" applyBorder="0" applyAlignment="0" applyProtection="0"/>
    <xf numFmtId="0" fontId="9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17" borderId="0" applyNumberFormat="0" applyBorder="0" applyAlignment="0" applyProtection="0"/>
    <xf numFmtId="0" fontId="9" fillId="59" borderId="0" applyNumberFormat="0" applyBorder="0" applyAlignment="0" applyProtection="0"/>
    <xf numFmtId="0" fontId="9" fillId="21" borderId="0" applyNumberFormat="0" applyBorder="0" applyAlignment="0" applyProtection="0"/>
    <xf numFmtId="0" fontId="9" fillId="53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52" borderId="0" applyNumberFormat="0" applyBorder="0" applyAlignment="0" applyProtection="0"/>
    <xf numFmtId="0" fontId="42" fillId="5" borderId="4" applyNumberFormat="0" applyAlignment="0" applyProtection="0"/>
    <xf numFmtId="0" fontId="42" fillId="42" borderId="4" applyNumberFormat="0" applyAlignment="0" applyProtection="0"/>
    <xf numFmtId="0" fontId="43" fillId="40" borderId="27" applyNumberFormat="0" applyAlignment="0" applyProtection="0"/>
    <xf numFmtId="0" fontId="43" fillId="49" borderId="27" applyNumberFormat="0" applyAlignment="0" applyProtection="0"/>
    <xf numFmtId="0" fontId="44" fillId="0" borderId="0"/>
    <xf numFmtId="176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68" borderId="12">
      <alignment vertical="center"/>
    </xf>
    <xf numFmtId="0" fontId="47" fillId="69" borderId="12">
      <alignment horizontal="center" vertical="center"/>
    </xf>
    <xf numFmtId="0" fontId="48" fillId="70" borderId="12">
      <alignment vertical="center"/>
    </xf>
    <xf numFmtId="0" fontId="48" fillId="71" borderId="12">
      <alignment vertical="center"/>
    </xf>
    <xf numFmtId="0" fontId="5" fillId="61" borderId="0">
      <alignment vertical="center"/>
    </xf>
    <xf numFmtId="0" fontId="49" fillId="61" borderId="12">
      <alignment vertical="center"/>
    </xf>
    <xf numFmtId="49" fontId="48" fillId="72" borderId="14">
      <alignment vertical="center"/>
    </xf>
    <xf numFmtId="49" fontId="46" fillId="73" borderId="14">
      <alignment vertical="center"/>
    </xf>
    <xf numFmtId="49" fontId="50" fillId="74" borderId="14">
      <alignment vertical="center"/>
    </xf>
    <xf numFmtId="49" fontId="46" fillId="45" borderId="14">
      <alignment vertical="center"/>
    </xf>
    <xf numFmtId="0" fontId="51" fillId="75" borderId="32">
      <alignment horizontal="centerContinuous" vertical="center"/>
    </xf>
    <xf numFmtId="0" fontId="52" fillId="76" borderId="33">
      <alignment horizontal="centerContinuous" vertical="center"/>
    </xf>
    <xf numFmtId="173" fontId="38" fillId="77" borderId="0">
      <alignment vertical="center"/>
    </xf>
    <xf numFmtId="0" fontId="36" fillId="0" borderId="0"/>
    <xf numFmtId="0" fontId="53" fillId="37" borderId="0" applyNumberFormat="0" applyBorder="0" applyAlignment="0" applyProtection="0"/>
    <xf numFmtId="0" fontId="54" fillId="0" borderId="34" applyNumberFormat="0" applyAlignment="0" applyProtection="0">
      <alignment horizontal="left" vertical="center"/>
    </xf>
    <xf numFmtId="0" fontId="54" fillId="0" borderId="11">
      <alignment horizontal="left" vertical="center"/>
    </xf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41" fillId="0" borderId="37" applyNumberFormat="0" applyFill="0" applyAlignment="0" applyProtection="0"/>
    <xf numFmtId="0" fontId="41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9" fillId="3" borderId="0" applyNumberFormat="0" applyBorder="0" applyAlignment="0" applyProtection="0"/>
    <xf numFmtId="0" fontId="59" fillId="35" borderId="0" applyNumberFormat="0" applyBorder="0" applyAlignment="0" applyProtection="0"/>
    <xf numFmtId="0" fontId="60" fillId="40" borderId="27" applyNumberFormat="0" applyAlignment="0" applyProtection="0"/>
    <xf numFmtId="0" fontId="61" fillId="35" borderId="0" applyNumberFormat="0" applyBorder="0" applyAlignment="0" applyProtection="0"/>
    <xf numFmtId="0" fontId="61" fillId="39" borderId="0" applyNumberFormat="0" applyBorder="0" applyAlignment="0" applyProtection="0"/>
    <xf numFmtId="0" fontId="62" fillId="61" borderId="12">
      <alignment horizontal="center"/>
      <protection locked="0"/>
    </xf>
    <xf numFmtId="173" fontId="63" fillId="0" borderId="0">
      <alignment vertical="center"/>
    </xf>
    <xf numFmtId="178" fontId="63" fillId="0" borderId="0">
      <alignment vertical="center"/>
    </xf>
    <xf numFmtId="179" fontId="63" fillId="0" borderId="0">
      <alignment vertical="center"/>
    </xf>
    <xf numFmtId="175" fontId="39" fillId="0" borderId="0">
      <alignment vertical="center"/>
    </xf>
    <xf numFmtId="173" fontId="63" fillId="0" borderId="0">
      <alignment vertical="center"/>
    </xf>
    <xf numFmtId="0" fontId="34" fillId="0" borderId="0" applyNumberFormat="0" applyFill="0" applyBorder="0" applyAlignment="0">
      <protection hidden="1"/>
    </xf>
    <xf numFmtId="180" fontId="34" fillId="0" borderId="14" applyNumberFormat="0" applyFill="0" applyBorder="0" applyAlignment="0"/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28" applyNumberFormat="0" applyFill="0" applyAlignment="0" applyProtection="0"/>
    <xf numFmtId="41" fontId="16" fillId="0" borderId="0" applyFont="0" applyFill="0" applyBorder="0" applyAlignment="0" applyProtection="0"/>
    <xf numFmtId="181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81" fontId="34" fillId="0" borderId="0" applyFont="0" applyFill="0" applyBorder="0" applyAlignment="0" applyProtection="0"/>
    <xf numFmtId="41" fontId="16" fillId="0" borderId="0" applyFont="0" applyFill="0" applyBorder="0" applyAlignment="0" applyProtection="0"/>
    <xf numFmtId="181" fontId="34" fillId="0" borderId="0" applyFont="0" applyFill="0" applyBorder="0" applyAlignment="0" applyProtection="0"/>
    <xf numFmtId="41" fontId="16" fillId="0" borderId="0" applyFont="0" applyFill="0" applyBorder="0" applyAlignment="0" applyProtection="0"/>
    <xf numFmtId="182" fontId="34" fillId="0" borderId="0" applyFont="0" applyFill="0" applyBorder="0" applyAlignment="0" applyProtection="0"/>
    <xf numFmtId="41" fontId="1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18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83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44" fontId="2" fillId="0" borderId="0" applyFont="0" applyFill="0" applyBorder="0" applyAlignment="0" applyProtection="0"/>
    <xf numFmtId="187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189" fontId="68" fillId="0" borderId="0">
      <alignment horizontal="center"/>
    </xf>
    <xf numFmtId="0" fontId="69" fillId="49" borderId="0" applyNumberFormat="0" applyBorder="0" applyAlignment="0" applyProtection="0"/>
    <xf numFmtId="0" fontId="70" fillId="4" borderId="0" applyNumberFormat="0" applyBorder="0" applyAlignment="0" applyProtection="0"/>
    <xf numFmtId="0" fontId="71" fillId="4" borderId="0" applyNumberFormat="0" applyBorder="0" applyAlignment="0" applyProtection="0"/>
    <xf numFmtId="0" fontId="72" fillId="49" borderId="0" applyNumberFormat="0" applyBorder="0" applyAlignment="0" applyProtection="0"/>
    <xf numFmtId="0" fontId="73" fillId="49" borderId="0" applyNumberFormat="0" applyBorder="0" applyAlignment="0" applyProtection="0"/>
    <xf numFmtId="0" fontId="74" fillId="0" borderId="0"/>
    <xf numFmtId="0" fontId="34" fillId="0" borderId="0"/>
    <xf numFmtId="0" fontId="75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6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7" fillId="0" borderId="0"/>
    <xf numFmtId="0" fontId="37" fillId="0" borderId="0"/>
    <xf numFmtId="0" fontId="34" fillId="0" borderId="0"/>
    <xf numFmtId="0" fontId="35" fillId="0" borderId="0"/>
    <xf numFmtId="0" fontId="37" fillId="0" borderId="0"/>
    <xf numFmtId="0" fontId="37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76" fillId="0" borderId="0"/>
    <xf numFmtId="0" fontId="1" fillId="0" borderId="0"/>
    <xf numFmtId="0" fontId="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3" fontId="77" fillId="0" borderId="0" applyFont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6" fillId="0" borderId="0"/>
    <xf numFmtId="0" fontId="16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6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34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4" fillId="0" borderId="0"/>
    <xf numFmtId="0" fontId="34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" fillId="8" borderId="8" applyNumberFormat="0" applyFont="0" applyAlignment="0" applyProtection="0"/>
    <xf numFmtId="0" fontId="78" fillId="8" borderId="8" applyNumberFormat="0" applyFont="0" applyAlignment="0" applyProtection="0"/>
    <xf numFmtId="0" fontId="3" fillId="38" borderId="31" applyNumberFormat="0" applyFont="0" applyAlignment="0" applyProtection="0"/>
    <xf numFmtId="190" fontId="79" fillId="0" borderId="13" applyFill="0" applyBorder="0" applyProtection="0"/>
    <xf numFmtId="191" fontId="79" fillId="0" borderId="22" applyFill="0" applyBorder="0" applyProtection="0"/>
    <xf numFmtId="190" fontId="79" fillId="0" borderId="13" applyFill="0" applyBorder="0" applyProtection="0"/>
    <xf numFmtId="0" fontId="80" fillId="42" borderId="38" applyNumberFormat="0" applyAlignment="0" applyProtection="0"/>
    <xf numFmtId="192" fontId="3" fillId="78" borderId="0">
      <alignment horizontal="right"/>
    </xf>
    <xf numFmtId="0" fontId="81" fillId="79" borderId="0">
      <alignment horizontal="center"/>
    </xf>
    <xf numFmtId="0" fontId="32" fillId="80" borderId="0"/>
    <xf numFmtId="0" fontId="82" fillId="78" borderId="0" applyBorder="0">
      <alignment horizontal="centerContinuous"/>
    </xf>
    <xf numFmtId="0" fontId="83" fillId="80" borderId="0" applyBorder="0">
      <alignment horizontal="centerContinuous"/>
    </xf>
    <xf numFmtId="0" fontId="36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68" fontId="33" fillId="0" borderId="14" applyFill="0" applyProtection="0">
      <alignment horizontal="right" vertical="center"/>
    </xf>
    <xf numFmtId="165" fontId="84" fillId="0" borderId="14" applyFill="0" applyProtection="0">
      <alignment horizontal="right" vertical="center"/>
    </xf>
    <xf numFmtId="166" fontId="84" fillId="0" borderId="14" applyFill="0" applyProtection="0">
      <alignment horizontal="right" vertical="center"/>
    </xf>
    <xf numFmtId="167" fontId="84" fillId="0" borderId="14" applyFill="0" applyProtection="0">
      <alignment horizontal="right" vertical="center"/>
    </xf>
    <xf numFmtId="168" fontId="84" fillId="0" borderId="14" applyFill="0" applyProtection="0">
      <alignment horizontal="right" vertical="center"/>
    </xf>
    <xf numFmtId="49" fontId="84" fillId="0" borderId="14" applyFill="0" applyProtection="0">
      <alignment horizontal="left" vertical="center"/>
    </xf>
    <xf numFmtId="0" fontId="85" fillId="6" borderId="5" applyNumberFormat="0" applyAlignment="0" applyProtection="0"/>
    <xf numFmtId="0" fontId="85" fillId="42" borderId="5" applyNumberFormat="0" applyAlignment="0" applyProtection="0"/>
    <xf numFmtId="4" fontId="86" fillId="34" borderId="39" applyNumberFormat="0" applyProtection="0">
      <alignment vertical="center"/>
    </xf>
    <xf numFmtId="4" fontId="87" fillId="49" borderId="39" applyNumberFormat="0" applyProtection="0">
      <alignment vertical="center"/>
    </xf>
    <xf numFmtId="4" fontId="86" fillId="34" borderId="39" applyNumberFormat="0" applyProtection="0">
      <alignment vertical="center"/>
    </xf>
    <xf numFmtId="4" fontId="87" fillId="49" borderId="39" applyNumberFormat="0" applyProtection="0">
      <alignment vertical="center"/>
    </xf>
    <xf numFmtId="4" fontId="86" fillId="34" borderId="39" applyNumberFormat="0" applyProtection="0">
      <alignment vertical="center"/>
    </xf>
    <xf numFmtId="4" fontId="88" fillId="71" borderId="39" applyNumberFormat="0" applyProtection="0">
      <alignment vertical="center"/>
    </xf>
    <xf numFmtId="4" fontId="86" fillId="34" borderId="39" applyNumberFormat="0" applyProtection="0">
      <alignment horizontal="left" vertical="center" indent="1"/>
    </xf>
    <xf numFmtId="4" fontId="87" fillId="71" borderId="39" applyNumberFormat="0" applyProtection="0">
      <alignment horizontal="left" vertical="center" indent="1"/>
    </xf>
    <xf numFmtId="4" fontId="86" fillId="34" borderId="39" applyNumberFormat="0" applyProtection="0">
      <alignment horizontal="left" vertical="center" indent="1"/>
    </xf>
    <xf numFmtId="4" fontId="87" fillId="71" borderId="39" applyNumberFormat="0" applyProtection="0">
      <alignment horizontal="left" vertical="center" indent="1"/>
    </xf>
    <xf numFmtId="4" fontId="86" fillId="34" borderId="39" applyNumberFormat="0" applyProtection="0">
      <alignment horizontal="left" vertical="center" indent="1"/>
    </xf>
    <xf numFmtId="0" fontId="87" fillId="71" borderId="39" applyNumberFormat="0" applyProtection="0">
      <alignment horizontal="left" vertical="top" indent="1"/>
    </xf>
    <xf numFmtId="4" fontId="87" fillId="81" borderId="0" applyNumberFormat="0" applyProtection="0">
      <alignment horizontal="left" vertical="center" indent="1"/>
    </xf>
    <xf numFmtId="4" fontId="3" fillId="35" borderId="39" applyNumberFormat="0" applyProtection="0">
      <alignment horizontal="right" vertical="center"/>
    </xf>
    <xf numFmtId="4" fontId="3" fillId="36" borderId="39" applyNumberFormat="0" applyProtection="0">
      <alignment horizontal="right" vertical="center"/>
    </xf>
    <xf numFmtId="4" fontId="3" fillId="58" borderId="39" applyNumberFormat="0" applyProtection="0">
      <alignment horizontal="right" vertical="center"/>
    </xf>
    <xf numFmtId="4" fontId="3" fillId="50" borderId="39" applyNumberFormat="0" applyProtection="0">
      <alignment horizontal="right" vertical="center"/>
    </xf>
    <xf numFmtId="4" fontId="3" fillId="55" borderId="39" applyNumberFormat="0" applyProtection="0">
      <alignment horizontal="right" vertical="center"/>
    </xf>
    <xf numFmtId="4" fontId="3" fillId="52" borderId="39" applyNumberFormat="0" applyProtection="0">
      <alignment horizontal="right" vertical="center"/>
    </xf>
    <xf numFmtId="4" fontId="3" fillId="59" borderId="39" applyNumberFormat="0" applyProtection="0">
      <alignment horizontal="right" vertical="center"/>
    </xf>
    <xf numFmtId="4" fontId="3" fillId="82" borderId="39" applyNumberFormat="0" applyProtection="0">
      <alignment horizontal="right" vertical="center"/>
    </xf>
    <xf numFmtId="4" fontId="3" fillId="48" borderId="39" applyNumberFormat="0" applyProtection="0">
      <alignment horizontal="right" vertical="center"/>
    </xf>
    <xf numFmtId="4" fontId="87" fillId="83" borderId="40" applyNumberFormat="0" applyProtection="0">
      <alignment horizontal="left" vertical="center" indent="1"/>
    </xf>
    <xf numFmtId="4" fontId="3" fillId="84" borderId="0" applyNumberFormat="0" applyProtection="0">
      <alignment horizontal="left" vertical="center" indent="1"/>
    </xf>
    <xf numFmtId="4" fontId="89" fillId="85" borderId="0" applyNumberFormat="0" applyProtection="0">
      <alignment horizontal="left" vertical="center" indent="1"/>
    </xf>
    <xf numFmtId="4" fontId="3" fillId="86" borderId="39" applyNumberFormat="0" applyProtection="0">
      <alignment horizontal="right" vertical="center"/>
    </xf>
    <xf numFmtId="4" fontId="3" fillId="84" borderId="0" applyNumberFormat="0" applyProtection="0">
      <alignment horizontal="left" vertical="center" indent="1"/>
    </xf>
    <xf numFmtId="4" fontId="3" fillId="81" borderId="0" applyNumberFormat="0" applyProtection="0">
      <alignment horizontal="left" vertical="center" indent="1"/>
    </xf>
    <xf numFmtId="0" fontId="34" fillId="85" borderId="39" applyNumberFormat="0" applyProtection="0">
      <alignment horizontal="left" vertical="center" indent="1"/>
    </xf>
    <xf numFmtId="0" fontId="34" fillId="85" borderId="39" applyNumberFormat="0" applyProtection="0">
      <alignment horizontal="left" vertical="top" indent="1"/>
    </xf>
    <xf numFmtId="0" fontId="34" fillId="81" borderId="39" applyNumberFormat="0" applyProtection="0">
      <alignment horizontal="left" vertical="center" indent="1"/>
    </xf>
    <xf numFmtId="0" fontId="34" fillId="81" borderId="39" applyNumberFormat="0" applyProtection="0">
      <alignment horizontal="left" vertical="top" indent="1"/>
    </xf>
    <xf numFmtId="0" fontId="34" fillId="87" borderId="39" applyNumberFormat="0" applyProtection="0">
      <alignment horizontal="left" vertical="center" indent="1"/>
    </xf>
    <xf numFmtId="0" fontId="34" fillId="87" borderId="39" applyNumberFormat="0" applyProtection="0">
      <alignment horizontal="left" vertical="top" indent="1"/>
    </xf>
    <xf numFmtId="0" fontId="34" fillId="88" borderId="39" applyNumberFormat="0" applyProtection="0">
      <alignment horizontal="left" vertical="center" indent="1"/>
    </xf>
    <xf numFmtId="0" fontId="34" fillId="88" borderId="39" applyNumberFormat="0" applyProtection="0">
      <alignment horizontal="left" vertical="top" indent="1"/>
    </xf>
    <xf numFmtId="4" fontId="3" fillId="68" borderId="39" applyNumberFormat="0" applyProtection="0">
      <alignment vertical="center"/>
    </xf>
    <xf numFmtId="4" fontId="90" fillId="68" borderId="39" applyNumberFormat="0" applyProtection="0">
      <alignment vertical="center"/>
    </xf>
    <xf numFmtId="4" fontId="3" fillId="68" borderId="39" applyNumberFormat="0" applyProtection="0">
      <alignment horizontal="left" vertical="center" indent="1"/>
    </xf>
    <xf numFmtId="0" fontId="3" fillId="68" borderId="39" applyNumberFormat="0" applyProtection="0">
      <alignment horizontal="left" vertical="top" indent="1"/>
    </xf>
    <xf numFmtId="4" fontId="3" fillId="0" borderId="39" applyNumberFormat="0" applyProtection="0">
      <alignment horizontal="right" vertical="center"/>
    </xf>
    <xf numFmtId="4" fontId="3" fillId="84" borderId="39" applyNumberFormat="0" applyProtection="0">
      <alignment horizontal="right" vertical="center"/>
    </xf>
    <xf numFmtId="4" fontId="3" fillId="0" borderId="39" applyNumberFormat="0" applyProtection="0">
      <alignment horizontal="right" vertical="center"/>
    </xf>
    <xf numFmtId="4" fontId="3" fillId="84" borderId="39" applyNumberFormat="0" applyProtection="0">
      <alignment horizontal="right" vertical="center"/>
    </xf>
    <xf numFmtId="4" fontId="3" fillId="0" borderId="39" applyNumberFormat="0" applyProtection="0">
      <alignment horizontal="right" vertical="center"/>
    </xf>
    <xf numFmtId="4" fontId="90" fillId="84" borderId="39" applyNumberFormat="0" applyProtection="0">
      <alignment horizontal="right" vertical="center"/>
    </xf>
    <xf numFmtId="4" fontId="86" fillId="0" borderId="39" applyNumberFormat="0" applyProtection="0">
      <alignment horizontal="left" vertical="center" indent="1"/>
    </xf>
    <xf numFmtId="4" fontId="3" fillId="86" borderId="39" applyNumberFormat="0" applyProtection="0">
      <alignment horizontal="left" vertical="center" indent="1"/>
    </xf>
    <xf numFmtId="4" fontId="86" fillId="0" borderId="39" applyNumberFormat="0" applyProtection="0">
      <alignment horizontal="left" vertical="center" indent="1"/>
    </xf>
    <xf numFmtId="4" fontId="3" fillId="86" borderId="39" applyNumberFormat="0" applyProtection="0">
      <alignment horizontal="left" vertical="center" indent="1"/>
    </xf>
    <xf numFmtId="4" fontId="86" fillId="0" borderId="39" applyNumberFormat="0" applyProtection="0">
      <alignment horizontal="left" vertical="center" indent="1"/>
    </xf>
    <xf numFmtId="0" fontId="3" fillId="81" borderId="39" applyNumberFormat="0" applyProtection="0">
      <alignment horizontal="left" vertical="top" indent="1"/>
    </xf>
    <xf numFmtId="4" fontId="91" fillId="89" borderId="0" applyNumberFormat="0" applyProtection="0">
      <alignment horizontal="left" vertical="center" indent="1"/>
    </xf>
    <xf numFmtId="4" fontId="92" fillId="84" borderId="39" applyNumberFormat="0" applyProtection="0">
      <alignment horizontal="right" vertical="center"/>
    </xf>
    <xf numFmtId="0" fontId="93" fillId="37" borderId="0" applyNumberFormat="0" applyBorder="0" applyAlignment="0" applyProtection="0"/>
    <xf numFmtId="0" fontId="94" fillId="90" borderId="0"/>
    <xf numFmtId="49" fontId="95" fillId="90" borderId="0"/>
    <xf numFmtId="49" fontId="96" fillId="90" borderId="41"/>
    <xf numFmtId="49" fontId="96" fillId="90" borderId="0"/>
    <xf numFmtId="0" fontId="94" fillId="44" borderId="41">
      <protection locked="0"/>
    </xf>
    <xf numFmtId="0" fontId="94" fillId="90" borderId="0"/>
    <xf numFmtId="0" fontId="97" fillId="69" borderId="0"/>
    <xf numFmtId="0" fontId="97" fillId="70" borderId="0"/>
    <xf numFmtId="0" fontId="97" fillId="91" borderId="0"/>
    <xf numFmtId="193" fontId="34" fillId="0" borderId="0" applyFont="0" applyFill="0" applyBorder="0" applyAlignment="0" applyProtection="0"/>
    <xf numFmtId="0" fontId="98" fillId="42" borderId="38" applyNumberFormat="0" applyAlignment="0" applyProtection="0"/>
    <xf numFmtId="0" fontId="98" fillId="40" borderId="38" applyNumberFormat="0" applyAlignment="0" applyProtection="0"/>
    <xf numFmtId="3" fontId="68" fillId="89" borderId="0" applyNumberFormat="0" applyBorder="0">
      <alignment horizontal="center"/>
      <protection locked="0"/>
    </xf>
    <xf numFmtId="0" fontId="37" fillId="0" borderId="0"/>
    <xf numFmtId="0" fontId="46" fillId="68" borderId="12">
      <alignment vertical="center"/>
    </xf>
    <xf numFmtId="0" fontId="5" fillId="44" borderId="0">
      <alignment vertical="center"/>
    </xf>
    <xf numFmtId="0" fontId="46" fillId="71" borderId="12">
      <alignment vertical="center"/>
    </xf>
    <xf numFmtId="49" fontId="48" fillId="72" borderId="14">
      <alignment vertical="center"/>
    </xf>
    <xf numFmtId="49" fontId="46" fillId="73" borderId="14">
      <alignment vertical="center"/>
    </xf>
    <xf numFmtId="0" fontId="51" fillId="75" borderId="32">
      <alignment horizontal="centerContinuous" vertical="center"/>
    </xf>
    <xf numFmtId="0" fontId="52" fillId="76" borderId="33">
      <alignment horizontal="centerContinuous" vertical="center"/>
    </xf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35" applyNumberFormat="0" applyFill="0" applyAlignment="0" applyProtection="0"/>
    <xf numFmtId="0" fontId="105" fillId="0" borderId="42" applyNumberFormat="0" applyFill="0" applyAlignment="0" applyProtection="0"/>
    <xf numFmtId="0" fontId="106" fillId="0" borderId="36" applyNumberFormat="0" applyFill="0" applyAlignment="0" applyProtection="0"/>
    <xf numFmtId="0" fontId="107" fillId="0" borderId="43" applyNumberFormat="0" applyFill="0" applyAlignment="0" applyProtection="0"/>
    <xf numFmtId="0" fontId="108" fillId="0" borderId="37" applyNumberFormat="0" applyFill="0" applyAlignment="0" applyProtection="0"/>
    <xf numFmtId="0" fontId="109" fillId="0" borderId="44" applyNumberFormat="0" applyFill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49" fontId="33" fillId="0" borderId="14" applyFill="0" applyProtection="0">
      <alignment horizontal="left" vertical="center"/>
    </xf>
    <xf numFmtId="0" fontId="110" fillId="0" borderId="1" applyNumberFormat="0" applyFill="0" applyAlignment="0" applyProtection="0"/>
    <xf numFmtId="0" fontId="55" fillId="0" borderId="35" applyNumberFormat="0" applyFill="0" applyAlignment="0" applyProtection="0"/>
    <xf numFmtId="0" fontId="111" fillId="0" borderId="2" applyNumberFormat="0" applyFill="0" applyAlignment="0" applyProtection="0"/>
    <xf numFmtId="0" fontId="56" fillId="0" borderId="36" applyNumberFormat="0" applyFill="0" applyAlignment="0" applyProtection="0"/>
    <xf numFmtId="0" fontId="40" fillId="0" borderId="3" applyNumberFormat="0" applyFill="0" applyAlignment="0" applyProtection="0"/>
    <xf numFmtId="0" fontId="41" fillId="0" borderId="37" applyNumberFormat="0" applyFill="0" applyAlignment="0" applyProtection="0"/>
    <xf numFmtId="0" fontId="112" fillId="0" borderId="0" applyNumberFormat="0" applyFill="0" applyBorder="0" applyAlignment="0" applyProtection="0"/>
    <xf numFmtId="0" fontId="87" fillId="0" borderId="45" applyNumberFormat="0" applyFill="0" applyAlignment="0" applyProtection="0"/>
    <xf numFmtId="0" fontId="113" fillId="0" borderId="45" applyNumberFormat="0" applyFill="0" applyAlignment="0" applyProtection="0"/>
    <xf numFmtId="0" fontId="113" fillId="0" borderId="46" applyNumberFormat="0" applyFill="0" applyAlignment="0" applyProtection="0"/>
    <xf numFmtId="0" fontId="114" fillId="0" borderId="9" applyNumberFormat="0" applyFill="0" applyAlignment="0" applyProtection="0"/>
    <xf numFmtId="0" fontId="114" fillId="0" borderId="45" applyNumberFormat="0" applyFill="0" applyAlignment="0" applyProtection="0"/>
    <xf numFmtId="194" fontId="79" fillId="0" borderId="13" applyFill="0" applyBorder="0" applyProtection="0"/>
    <xf numFmtId="0" fontId="34" fillId="0" borderId="0"/>
    <xf numFmtId="0" fontId="115" fillId="64" borderId="30" applyNumberFormat="0" applyAlignment="0" applyProtection="0"/>
    <xf numFmtId="195" fontId="34" fillId="0" borderId="0" applyFont="0" applyFill="0" applyBorder="0" applyAlignment="0" applyProtection="0"/>
    <xf numFmtId="196" fontId="37" fillId="0" borderId="0" applyFont="0" applyFill="0" applyBorder="0" applyAlignment="0" applyProtection="0"/>
    <xf numFmtId="197" fontId="37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73" fontId="38" fillId="68" borderId="0">
      <alignment vertical="center"/>
    </xf>
    <xf numFmtId="174" fontId="38" fillId="68" borderId="0">
      <alignment vertical="center"/>
      <protection locked="0"/>
    </xf>
    <xf numFmtId="175" fontId="39" fillId="68" borderId="0">
      <alignment vertical="center"/>
    </xf>
    <xf numFmtId="0" fontId="117" fillId="0" borderId="0"/>
  </cellStyleXfs>
  <cellXfs count="50">
    <xf numFmtId="0" fontId="0" fillId="0" borderId="0" xfId="0"/>
    <xf numFmtId="4" fontId="116" fillId="92" borderId="0" xfId="0" applyNumberFormat="1" applyFont="1" applyFill="1"/>
    <xf numFmtId="0" fontId="116" fillId="92" borderId="0" xfId="0" applyFont="1" applyFill="1"/>
    <xf numFmtId="4" fontId="118" fillId="92" borderId="14" xfId="0" applyNumberFormat="1" applyFont="1" applyFill="1" applyBorder="1"/>
    <xf numFmtId="4" fontId="119" fillId="92" borderId="14" xfId="0" applyNumberFormat="1" applyFont="1" applyFill="1" applyBorder="1"/>
    <xf numFmtId="4" fontId="116" fillId="92" borderId="14" xfId="0" applyNumberFormat="1" applyFont="1" applyFill="1" applyBorder="1"/>
    <xf numFmtId="4" fontId="116" fillId="92" borderId="17" xfId="0" applyNumberFormat="1" applyFont="1" applyFill="1" applyBorder="1"/>
    <xf numFmtId="4" fontId="118" fillId="92" borderId="0" xfId="0" applyNumberFormat="1" applyFont="1" applyFill="1" applyBorder="1"/>
    <xf numFmtId="4" fontId="118" fillId="92" borderId="49" xfId="0" applyNumberFormat="1" applyFont="1" applyFill="1" applyBorder="1"/>
    <xf numFmtId="4" fontId="119" fillId="92" borderId="0" xfId="0" applyNumberFormat="1" applyFont="1" applyFill="1" applyBorder="1"/>
    <xf numFmtId="4" fontId="116" fillId="92" borderId="0" xfId="0" applyNumberFormat="1" applyFont="1" applyFill="1" applyBorder="1"/>
    <xf numFmtId="4" fontId="116" fillId="92" borderId="14" xfId="0" applyNumberFormat="1" applyFont="1" applyFill="1" applyBorder="1" applyAlignment="1">
      <alignment vertical="center"/>
    </xf>
    <xf numFmtId="4" fontId="116" fillId="92" borderId="17" xfId="0" applyNumberFormat="1" applyFont="1" applyFill="1" applyBorder="1" applyAlignment="1">
      <alignment vertical="center"/>
    </xf>
    <xf numFmtId="0" fontId="118" fillId="92" borderId="0" xfId="0" applyFont="1" applyFill="1"/>
    <xf numFmtId="0" fontId="120" fillId="92" borderId="0" xfId="0" applyFont="1" applyFill="1"/>
    <xf numFmtId="0" fontId="120" fillId="92" borderId="0" xfId="0" applyFont="1" applyFill="1" applyAlignment="1">
      <alignment horizontal="center"/>
    </xf>
    <xf numFmtId="0" fontId="118" fillId="92" borderId="12" xfId="0" applyFont="1" applyFill="1" applyBorder="1" applyAlignment="1">
      <alignment horizontal="center" vertical="center" wrapText="1"/>
    </xf>
    <xf numFmtId="0" fontId="118" fillId="92" borderId="47" xfId="0" applyFont="1" applyFill="1" applyBorder="1" applyAlignment="1">
      <alignment horizontal="center" vertical="center" wrapText="1"/>
    </xf>
    <xf numFmtId="0" fontId="118" fillId="92" borderId="49" xfId="0" applyFont="1" applyFill="1" applyBorder="1" applyAlignment="1">
      <alignment horizontal="center" vertical="center"/>
    </xf>
    <xf numFmtId="0" fontId="118" fillId="92" borderId="0" xfId="0" applyFont="1" applyFill="1" applyAlignment="1">
      <alignment vertical="center"/>
    </xf>
    <xf numFmtId="0" fontId="118" fillId="92" borderId="13" xfId="0" applyFont="1" applyFill="1" applyBorder="1" applyAlignment="1">
      <alignment wrapText="1"/>
    </xf>
    <xf numFmtId="0" fontId="118" fillId="92" borderId="0" xfId="0" applyFont="1" applyFill="1" applyBorder="1" applyAlignment="1">
      <alignment wrapText="1"/>
    </xf>
    <xf numFmtId="4" fontId="118" fillId="92" borderId="0" xfId="0" applyNumberFormat="1" applyFont="1" applyFill="1"/>
    <xf numFmtId="0" fontId="119" fillId="92" borderId="13" xfId="0" applyFont="1" applyFill="1" applyBorder="1"/>
    <xf numFmtId="0" fontId="119" fillId="92" borderId="0" xfId="0" applyFont="1" applyFill="1" applyBorder="1"/>
    <xf numFmtId="4" fontId="119" fillId="92" borderId="0" xfId="0" applyNumberFormat="1" applyFont="1" applyFill="1"/>
    <xf numFmtId="0" fontId="119" fillId="92" borderId="0" xfId="0" applyFont="1" applyFill="1"/>
    <xf numFmtId="0" fontId="118" fillId="92" borderId="13" xfId="0" applyFont="1" applyFill="1" applyBorder="1"/>
    <xf numFmtId="0" fontId="118" fillId="92" borderId="0" xfId="0" applyFont="1" applyFill="1" applyBorder="1"/>
    <xf numFmtId="0" fontId="116" fillId="92" borderId="13" xfId="0" applyFont="1" applyFill="1" applyBorder="1" applyAlignment="1"/>
    <xf numFmtId="0" fontId="116" fillId="92" borderId="0" xfId="0" applyFont="1" applyFill="1" applyBorder="1" applyAlignment="1"/>
    <xf numFmtId="10" fontId="118" fillId="92" borderId="0" xfId="0" applyNumberFormat="1" applyFont="1" applyFill="1"/>
    <xf numFmtId="0" fontId="116" fillId="92" borderId="13" xfId="0" applyFont="1" applyFill="1" applyBorder="1"/>
    <xf numFmtId="0" fontId="116" fillId="92" borderId="0" xfId="0" applyFont="1" applyFill="1" applyBorder="1"/>
    <xf numFmtId="4" fontId="116" fillId="92" borderId="12" xfId="0" applyNumberFormat="1" applyFont="1" applyFill="1" applyBorder="1" applyAlignment="1">
      <alignment vertical="center"/>
    </xf>
    <xf numFmtId="0" fontId="116" fillId="92" borderId="15" xfId="0" applyFont="1" applyFill="1" applyBorder="1" applyAlignment="1">
      <alignment horizontal="left" vertical="center" wrapText="1"/>
    </xf>
    <xf numFmtId="0" fontId="116" fillId="92" borderId="16" xfId="0" applyFont="1" applyFill="1" applyBorder="1" applyAlignment="1">
      <alignment horizontal="left" vertical="center" wrapText="1"/>
    </xf>
    <xf numFmtId="0" fontId="116" fillId="92" borderId="23" xfId="0" applyFont="1" applyFill="1" applyBorder="1" applyAlignment="1">
      <alignment horizontal="left" vertical="center" wrapText="1"/>
    </xf>
    <xf numFmtId="0" fontId="116" fillId="92" borderId="10" xfId="0" applyFont="1" applyFill="1" applyBorder="1" applyAlignment="1">
      <alignment horizontal="left" vertical="center"/>
    </xf>
    <xf numFmtId="0" fontId="116" fillId="92" borderId="11" xfId="0" applyFont="1" applyFill="1" applyBorder="1" applyAlignment="1">
      <alignment horizontal="left" vertical="center"/>
    </xf>
    <xf numFmtId="0" fontId="116" fillId="92" borderId="47" xfId="0" applyFont="1" applyFill="1" applyBorder="1" applyAlignment="1">
      <alignment horizontal="left" vertical="center"/>
    </xf>
    <xf numFmtId="0" fontId="120" fillId="92" borderId="0" xfId="0" applyFont="1" applyFill="1" applyAlignment="1">
      <alignment horizontal="center"/>
    </xf>
    <xf numFmtId="0" fontId="118" fillId="92" borderId="10" xfId="0" applyFont="1" applyFill="1" applyBorder="1" applyAlignment="1">
      <alignment horizontal="center" vertical="center" wrapText="1"/>
    </xf>
    <xf numFmtId="0" fontId="118" fillId="92" borderId="11" xfId="0" applyFont="1" applyFill="1" applyBorder="1" applyAlignment="1">
      <alignment horizontal="center" vertical="center" wrapText="1"/>
    </xf>
    <xf numFmtId="0" fontId="116" fillId="92" borderId="19" xfId="0" applyFont="1" applyFill="1" applyBorder="1" applyAlignment="1">
      <alignment horizontal="left" vertical="center" wrapText="1"/>
    </xf>
    <xf numFmtId="0" fontId="116" fillId="92" borderId="48" xfId="0" applyFont="1" applyFill="1" applyBorder="1" applyAlignment="1">
      <alignment horizontal="left" vertical="center" wrapText="1"/>
    </xf>
    <xf numFmtId="0" fontId="116" fillId="92" borderId="22" xfId="0" applyFont="1" applyFill="1" applyBorder="1" applyAlignment="1">
      <alignment horizontal="left" vertical="center" wrapText="1"/>
    </xf>
    <xf numFmtId="0" fontId="116" fillId="92" borderId="13" xfId="0" applyFont="1" applyFill="1" applyBorder="1" applyAlignment="1">
      <alignment horizontal="left" vertical="center" wrapText="1"/>
    </xf>
    <xf numFmtId="0" fontId="116" fillId="92" borderId="0" xfId="0" applyFont="1" applyFill="1" applyBorder="1" applyAlignment="1">
      <alignment horizontal="left" vertical="center" wrapText="1"/>
    </xf>
    <xf numFmtId="0" fontId="116" fillId="92" borderId="21" xfId="0" applyFont="1" applyFill="1" applyBorder="1" applyAlignment="1">
      <alignment horizontal="left" vertical="center" wrapText="1"/>
    </xf>
  </cellXfs>
  <cellStyles count="804">
    <cellStyle name="20 % - Accent1" xfId="1" xr:uid="{00000000-0005-0000-0000-000000000000}"/>
    <cellStyle name="20 % - Accent1 2" xfId="2" xr:uid="{00000000-0005-0000-0000-000001000000}"/>
    <cellStyle name="20 % - Accent1 2 2" xfId="3" xr:uid="{00000000-0005-0000-0000-000002000000}"/>
    <cellStyle name="20 % - Accent1 3" xfId="4" xr:uid="{00000000-0005-0000-0000-000003000000}"/>
    <cellStyle name="20 % - Accent1 4" xfId="5" xr:uid="{00000000-0005-0000-0000-000004000000}"/>
    <cellStyle name="20 % - Accent2" xfId="6" xr:uid="{00000000-0005-0000-0000-000005000000}"/>
    <cellStyle name="20 % - Accent2 2" xfId="7" xr:uid="{00000000-0005-0000-0000-000006000000}"/>
    <cellStyle name="20 % - Accent2 2 2" xfId="8" xr:uid="{00000000-0005-0000-0000-000007000000}"/>
    <cellStyle name="20 % - Accent2 3" xfId="9" xr:uid="{00000000-0005-0000-0000-000008000000}"/>
    <cellStyle name="20 % - Accent2 4" xfId="10" xr:uid="{00000000-0005-0000-0000-000009000000}"/>
    <cellStyle name="20 % - Accent3" xfId="11" xr:uid="{00000000-0005-0000-0000-00000A000000}"/>
    <cellStyle name="20 % - Accent3 2" xfId="12" xr:uid="{00000000-0005-0000-0000-00000B000000}"/>
    <cellStyle name="20 % - Accent3 2 2" xfId="13" xr:uid="{00000000-0005-0000-0000-00000C000000}"/>
    <cellStyle name="20 % - Accent3 3" xfId="14" xr:uid="{00000000-0005-0000-0000-00000D000000}"/>
    <cellStyle name="20 % - Accent3 4" xfId="15" xr:uid="{00000000-0005-0000-0000-00000E000000}"/>
    <cellStyle name="20 % - Accent4" xfId="16" xr:uid="{00000000-0005-0000-0000-00000F000000}"/>
    <cellStyle name="20 % - Accent4 2" xfId="17" xr:uid="{00000000-0005-0000-0000-000010000000}"/>
    <cellStyle name="20 % - Accent4 2 2" xfId="18" xr:uid="{00000000-0005-0000-0000-000011000000}"/>
    <cellStyle name="20 % - Accent4 3" xfId="19" xr:uid="{00000000-0005-0000-0000-000012000000}"/>
    <cellStyle name="20 % - Accent4 4" xfId="20" xr:uid="{00000000-0005-0000-0000-000013000000}"/>
    <cellStyle name="20 % - Accent5" xfId="21" xr:uid="{00000000-0005-0000-0000-000014000000}"/>
    <cellStyle name="20 % - Accent5 2" xfId="22" xr:uid="{00000000-0005-0000-0000-000015000000}"/>
    <cellStyle name="20 % - Accent5 2 2" xfId="23" xr:uid="{00000000-0005-0000-0000-000016000000}"/>
    <cellStyle name="20 % - Accent5 3" xfId="24" xr:uid="{00000000-0005-0000-0000-000017000000}"/>
    <cellStyle name="20 % - Accent5 4" xfId="25" xr:uid="{00000000-0005-0000-0000-000018000000}"/>
    <cellStyle name="20 % - Accent6" xfId="26" xr:uid="{00000000-0005-0000-0000-000019000000}"/>
    <cellStyle name="20 % - Accent6 2" xfId="27" xr:uid="{00000000-0005-0000-0000-00001A000000}"/>
    <cellStyle name="20 % - Accent6 2 2" xfId="28" xr:uid="{00000000-0005-0000-0000-00001B000000}"/>
    <cellStyle name="20 % - Accent6 3" xfId="29" xr:uid="{00000000-0005-0000-0000-00001C000000}"/>
    <cellStyle name="20 % - Accent6 4" xfId="30" xr:uid="{00000000-0005-0000-0000-00001D000000}"/>
    <cellStyle name="20% - Accent1" xfId="31" xr:uid="{00000000-0005-0000-0000-00001E000000}"/>
    <cellStyle name="20% - Accent2" xfId="32" xr:uid="{00000000-0005-0000-0000-00001F000000}"/>
    <cellStyle name="20% - Accent3" xfId="33" xr:uid="{00000000-0005-0000-0000-000020000000}"/>
    <cellStyle name="20% - Accent4" xfId="34" xr:uid="{00000000-0005-0000-0000-000021000000}"/>
    <cellStyle name="20% - Accent5" xfId="35" xr:uid="{00000000-0005-0000-0000-000022000000}"/>
    <cellStyle name="20% - Accent6" xfId="36" xr:uid="{00000000-0005-0000-0000-000023000000}"/>
    <cellStyle name="20% - Énfasis1 2" xfId="37" xr:uid="{00000000-0005-0000-0000-000024000000}"/>
    <cellStyle name="20% - Énfasis1 2 2" xfId="38" xr:uid="{00000000-0005-0000-0000-000025000000}"/>
    <cellStyle name="20% - Énfasis1 3" xfId="39" xr:uid="{00000000-0005-0000-0000-000026000000}"/>
    <cellStyle name="20% - Énfasis1 4" xfId="40" xr:uid="{00000000-0005-0000-0000-000027000000}"/>
    <cellStyle name="20% - Énfasis1 5" xfId="41" xr:uid="{00000000-0005-0000-0000-000028000000}"/>
    <cellStyle name="20% - Énfasis2 2" xfId="42" xr:uid="{00000000-0005-0000-0000-000029000000}"/>
    <cellStyle name="20% - Énfasis2 2 2" xfId="43" xr:uid="{00000000-0005-0000-0000-00002A000000}"/>
    <cellStyle name="20% - Énfasis2 3" xfId="44" xr:uid="{00000000-0005-0000-0000-00002B000000}"/>
    <cellStyle name="20% - Énfasis2 4" xfId="45" xr:uid="{00000000-0005-0000-0000-00002C000000}"/>
    <cellStyle name="20% - Énfasis2 5" xfId="46" xr:uid="{00000000-0005-0000-0000-00002D000000}"/>
    <cellStyle name="20% - Énfasis3 2" xfId="47" xr:uid="{00000000-0005-0000-0000-00002E000000}"/>
    <cellStyle name="20% - Énfasis3 2 2" xfId="48" xr:uid="{00000000-0005-0000-0000-00002F000000}"/>
    <cellStyle name="20% - Énfasis3 3" xfId="49" xr:uid="{00000000-0005-0000-0000-000030000000}"/>
    <cellStyle name="20% - Énfasis3 4" xfId="50" xr:uid="{00000000-0005-0000-0000-000031000000}"/>
    <cellStyle name="20% - Énfasis3 5" xfId="51" xr:uid="{00000000-0005-0000-0000-000032000000}"/>
    <cellStyle name="20% - Énfasis4 2" xfId="52" xr:uid="{00000000-0005-0000-0000-000033000000}"/>
    <cellStyle name="20% - Énfasis4 2 2" xfId="53" xr:uid="{00000000-0005-0000-0000-000034000000}"/>
    <cellStyle name="20% - Énfasis4 3" xfId="54" xr:uid="{00000000-0005-0000-0000-000035000000}"/>
    <cellStyle name="20% - Énfasis4 4" xfId="55" xr:uid="{00000000-0005-0000-0000-000036000000}"/>
    <cellStyle name="20% - Énfasis4 5" xfId="56" xr:uid="{00000000-0005-0000-0000-000037000000}"/>
    <cellStyle name="20% - Énfasis5 2" xfId="57" xr:uid="{00000000-0005-0000-0000-000038000000}"/>
    <cellStyle name="20% - Énfasis5 2 2" xfId="58" xr:uid="{00000000-0005-0000-0000-000039000000}"/>
    <cellStyle name="20% - Énfasis5 3" xfId="59" xr:uid="{00000000-0005-0000-0000-00003A000000}"/>
    <cellStyle name="20% - Énfasis5 4" xfId="60" xr:uid="{00000000-0005-0000-0000-00003B000000}"/>
    <cellStyle name="20% - Énfasis6 2" xfId="61" xr:uid="{00000000-0005-0000-0000-00003C000000}"/>
    <cellStyle name="20% - Énfasis6 2 2" xfId="62" xr:uid="{00000000-0005-0000-0000-00003D000000}"/>
    <cellStyle name="20% - Énfasis6 3" xfId="63" xr:uid="{00000000-0005-0000-0000-00003E000000}"/>
    <cellStyle name="20% - Énfasis6 4" xfId="64" xr:uid="{00000000-0005-0000-0000-00003F000000}"/>
    <cellStyle name="20% - Énfasis6 5" xfId="65" xr:uid="{00000000-0005-0000-0000-000040000000}"/>
    <cellStyle name="3D.Button.Inhalt" xfId="66" xr:uid="{00000000-0005-0000-0000-000041000000}"/>
    <cellStyle name="3D.Button.Links" xfId="67" xr:uid="{00000000-0005-0000-0000-000042000000}"/>
    <cellStyle name="3D.Button.LinksOben" xfId="68" xr:uid="{00000000-0005-0000-0000-000043000000}"/>
    <cellStyle name="3D.Button.LinksUnten" xfId="69" xr:uid="{00000000-0005-0000-0000-000044000000}"/>
    <cellStyle name="3D.Button.Oben" xfId="70" xr:uid="{00000000-0005-0000-0000-000045000000}"/>
    <cellStyle name="3D.Button.Rechts" xfId="71" xr:uid="{00000000-0005-0000-0000-000046000000}"/>
    <cellStyle name="3D.Button.RechtsOben" xfId="72" xr:uid="{00000000-0005-0000-0000-000047000000}"/>
    <cellStyle name="3D.Button.RechtsUnten" xfId="73" xr:uid="{00000000-0005-0000-0000-000048000000}"/>
    <cellStyle name="3D.Button.Unten" xfId="74" xr:uid="{00000000-0005-0000-0000-000049000000}"/>
    <cellStyle name="3D.Zelle.Inhalt" xfId="75" xr:uid="{00000000-0005-0000-0000-00004A000000}"/>
    <cellStyle name="3D.Zelle.Links" xfId="76" xr:uid="{00000000-0005-0000-0000-00004B000000}"/>
    <cellStyle name="3D.Zelle.LinksOben" xfId="77" xr:uid="{00000000-0005-0000-0000-00004C000000}"/>
    <cellStyle name="3D.Zelle.LinksUnten" xfId="78" xr:uid="{00000000-0005-0000-0000-00004D000000}"/>
    <cellStyle name="3D.Zelle.Oben" xfId="79" xr:uid="{00000000-0005-0000-0000-00004E000000}"/>
    <cellStyle name="3D.Zelle.Rechts" xfId="80" xr:uid="{00000000-0005-0000-0000-00004F000000}"/>
    <cellStyle name="3D.Zelle.RechtsOben" xfId="81" xr:uid="{00000000-0005-0000-0000-000050000000}"/>
    <cellStyle name="3D.Zelle.RechtsUnten" xfId="82" xr:uid="{00000000-0005-0000-0000-000051000000}"/>
    <cellStyle name="3D.Zelle.Unten" xfId="83" xr:uid="{00000000-0005-0000-0000-000052000000}"/>
    <cellStyle name="40 % - Accent1" xfId="84" xr:uid="{00000000-0005-0000-0000-000053000000}"/>
    <cellStyle name="40 % - Accent1 2" xfId="85" xr:uid="{00000000-0005-0000-0000-000054000000}"/>
    <cellStyle name="40 % - Accent1 2 2" xfId="86" xr:uid="{00000000-0005-0000-0000-000055000000}"/>
    <cellStyle name="40 % - Accent1 3" xfId="87" xr:uid="{00000000-0005-0000-0000-000056000000}"/>
    <cellStyle name="40 % - Accent2" xfId="88" xr:uid="{00000000-0005-0000-0000-000057000000}"/>
    <cellStyle name="40 % - Accent2 2" xfId="89" xr:uid="{00000000-0005-0000-0000-000058000000}"/>
    <cellStyle name="40 % - Accent2 2 2" xfId="90" xr:uid="{00000000-0005-0000-0000-000059000000}"/>
    <cellStyle name="40 % - Accent2 3" xfId="91" xr:uid="{00000000-0005-0000-0000-00005A000000}"/>
    <cellStyle name="40 % - Accent3" xfId="92" xr:uid="{00000000-0005-0000-0000-00005B000000}"/>
    <cellStyle name="40 % - Accent3 2" xfId="93" xr:uid="{00000000-0005-0000-0000-00005C000000}"/>
    <cellStyle name="40 % - Accent3 2 2" xfId="94" xr:uid="{00000000-0005-0000-0000-00005D000000}"/>
    <cellStyle name="40 % - Accent3 3" xfId="95" xr:uid="{00000000-0005-0000-0000-00005E000000}"/>
    <cellStyle name="40 % - Accent3 4" xfId="96" xr:uid="{00000000-0005-0000-0000-00005F000000}"/>
    <cellStyle name="40 % - Accent4" xfId="97" xr:uid="{00000000-0005-0000-0000-000060000000}"/>
    <cellStyle name="40 % - Accent4 2" xfId="98" xr:uid="{00000000-0005-0000-0000-000061000000}"/>
    <cellStyle name="40 % - Accent4 2 2" xfId="99" xr:uid="{00000000-0005-0000-0000-000062000000}"/>
    <cellStyle name="40 % - Accent4 3" xfId="100" xr:uid="{00000000-0005-0000-0000-000063000000}"/>
    <cellStyle name="40 % - Accent4 4" xfId="101" xr:uid="{00000000-0005-0000-0000-000064000000}"/>
    <cellStyle name="40 % - Accent5" xfId="102" xr:uid="{00000000-0005-0000-0000-000065000000}"/>
    <cellStyle name="40 % - Accent5 2" xfId="103" xr:uid="{00000000-0005-0000-0000-000066000000}"/>
    <cellStyle name="40 % - Accent5 2 2" xfId="104" xr:uid="{00000000-0005-0000-0000-000067000000}"/>
    <cellStyle name="40 % - Accent5 3" xfId="105" xr:uid="{00000000-0005-0000-0000-000068000000}"/>
    <cellStyle name="40 % - Accent6" xfId="106" xr:uid="{00000000-0005-0000-0000-000069000000}"/>
    <cellStyle name="40 % - Accent6 2" xfId="107" xr:uid="{00000000-0005-0000-0000-00006A000000}"/>
    <cellStyle name="40 % - Accent6 2 2" xfId="108" xr:uid="{00000000-0005-0000-0000-00006B000000}"/>
    <cellStyle name="40 % - Accent6 3" xfId="109" xr:uid="{00000000-0005-0000-0000-00006C000000}"/>
    <cellStyle name="40 % - Accent6 4" xfId="110" xr:uid="{00000000-0005-0000-0000-00006D000000}"/>
    <cellStyle name="40% - Accent1" xfId="111" xr:uid="{00000000-0005-0000-0000-00006E000000}"/>
    <cellStyle name="40% - Accent2" xfId="112" xr:uid="{00000000-0005-0000-0000-00006F000000}"/>
    <cellStyle name="40% - Accent3" xfId="113" xr:uid="{00000000-0005-0000-0000-000070000000}"/>
    <cellStyle name="40% - Accent4" xfId="114" xr:uid="{00000000-0005-0000-0000-000071000000}"/>
    <cellStyle name="40% - Accent5" xfId="115" xr:uid="{00000000-0005-0000-0000-000072000000}"/>
    <cellStyle name="40% - Accent6" xfId="116" xr:uid="{00000000-0005-0000-0000-000073000000}"/>
    <cellStyle name="40% - Énfasis1 2" xfId="117" xr:uid="{00000000-0005-0000-0000-000074000000}"/>
    <cellStyle name="40% - Énfasis1 2 2" xfId="118" xr:uid="{00000000-0005-0000-0000-000075000000}"/>
    <cellStyle name="40% - Énfasis1 3" xfId="119" xr:uid="{00000000-0005-0000-0000-000076000000}"/>
    <cellStyle name="40% - Énfasis1 4" xfId="120" xr:uid="{00000000-0005-0000-0000-000077000000}"/>
    <cellStyle name="40% - Énfasis1 5" xfId="121" xr:uid="{00000000-0005-0000-0000-000078000000}"/>
    <cellStyle name="40% - Énfasis2 2" xfId="122" xr:uid="{00000000-0005-0000-0000-000079000000}"/>
    <cellStyle name="40% - Énfasis2 2 2" xfId="123" xr:uid="{00000000-0005-0000-0000-00007A000000}"/>
    <cellStyle name="40% - Énfasis2 3" xfId="124" xr:uid="{00000000-0005-0000-0000-00007B000000}"/>
    <cellStyle name="40% - Énfasis2 4" xfId="125" xr:uid="{00000000-0005-0000-0000-00007C000000}"/>
    <cellStyle name="40% - Énfasis3 2" xfId="126" xr:uid="{00000000-0005-0000-0000-00007D000000}"/>
    <cellStyle name="40% - Énfasis3 2 2" xfId="127" xr:uid="{00000000-0005-0000-0000-00007E000000}"/>
    <cellStyle name="40% - Énfasis3 3" xfId="128" xr:uid="{00000000-0005-0000-0000-00007F000000}"/>
    <cellStyle name="40% - Énfasis3 4" xfId="129" xr:uid="{00000000-0005-0000-0000-000080000000}"/>
    <cellStyle name="40% - Énfasis3 5" xfId="130" xr:uid="{00000000-0005-0000-0000-000081000000}"/>
    <cellStyle name="40% - Énfasis4 2" xfId="131" xr:uid="{00000000-0005-0000-0000-000082000000}"/>
    <cellStyle name="40% - Énfasis4 2 2" xfId="132" xr:uid="{00000000-0005-0000-0000-000083000000}"/>
    <cellStyle name="40% - Énfasis4 3" xfId="133" xr:uid="{00000000-0005-0000-0000-000084000000}"/>
    <cellStyle name="40% - Énfasis4 4" xfId="134" xr:uid="{00000000-0005-0000-0000-000085000000}"/>
    <cellStyle name="40% - Énfasis4 5" xfId="135" xr:uid="{00000000-0005-0000-0000-000086000000}"/>
    <cellStyle name="40% - Énfasis5 2" xfId="136" xr:uid="{00000000-0005-0000-0000-000087000000}"/>
    <cellStyle name="40% - Énfasis5 2 2" xfId="137" xr:uid="{00000000-0005-0000-0000-000088000000}"/>
    <cellStyle name="40% - Énfasis5 3" xfId="138" xr:uid="{00000000-0005-0000-0000-000089000000}"/>
    <cellStyle name="40% - Énfasis5 4" xfId="139" xr:uid="{00000000-0005-0000-0000-00008A000000}"/>
    <cellStyle name="40% - Énfasis5 5" xfId="140" xr:uid="{00000000-0005-0000-0000-00008B000000}"/>
    <cellStyle name="40% - Énfasis6 2" xfId="141" xr:uid="{00000000-0005-0000-0000-00008C000000}"/>
    <cellStyle name="40% - Énfasis6 2 2" xfId="142" xr:uid="{00000000-0005-0000-0000-00008D000000}"/>
    <cellStyle name="40% - Énfasis6 3" xfId="143" xr:uid="{00000000-0005-0000-0000-00008E000000}"/>
    <cellStyle name="40% - Énfasis6 4" xfId="144" xr:uid="{00000000-0005-0000-0000-00008F000000}"/>
    <cellStyle name="40% - Énfasis6 5" xfId="145" xr:uid="{00000000-0005-0000-0000-000090000000}"/>
    <cellStyle name="60 % - Accent1" xfId="146" xr:uid="{00000000-0005-0000-0000-000091000000}"/>
    <cellStyle name="60 % - Accent1 2" xfId="147" xr:uid="{00000000-0005-0000-0000-000092000000}"/>
    <cellStyle name="60 % - Accent2" xfId="148" xr:uid="{00000000-0005-0000-0000-000093000000}"/>
    <cellStyle name="60 % - Accent2 2" xfId="149" xr:uid="{00000000-0005-0000-0000-000094000000}"/>
    <cellStyle name="60 % - Accent3" xfId="150" xr:uid="{00000000-0005-0000-0000-000095000000}"/>
    <cellStyle name="60 % - Accent3 2" xfId="151" xr:uid="{00000000-0005-0000-0000-000096000000}"/>
    <cellStyle name="60 % - Accent4" xfId="152" xr:uid="{00000000-0005-0000-0000-000097000000}"/>
    <cellStyle name="60 % - Accent4 2" xfId="153" xr:uid="{00000000-0005-0000-0000-000098000000}"/>
    <cellStyle name="60 % - Accent5" xfId="154" xr:uid="{00000000-0005-0000-0000-000099000000}"/>
    <cellStyle name="60 % - Accent5 2" xfId="155" xr:uid="{00000000-0005-0000-0000-00009A000000}"/>
    <cellStyle name="60 % - Accent6" xfId="156" xr:uid="{00000000-0005-0000-0000-00009B000000}"/>
    <cellStyle name="60 % - Accent6 2" xfId="157" xr:uid="{00000000-0005-0000-0000-00009C000000}"/>
    <cellStyle name="60% - Accent1" xfId="158" xr:uid="{00000000-0005-0000-0000-00009D000000}"/>
    <cellStyle name="60% - Accent2" xfId="159" xr:uid="{00000000-0005-0000-0000-00009E000000}"/>
    <cellStyle name="60% - Accent3" xfId="160" xr:uid="{00000000-0005-0000-0000-00009F000000}"/>
    <cellStyle name="60% - Accent4" xfId="161" xr:uid="{00000000-0005-0000-0000-0000A0000000}"/>
    <cellStyle name="60% - Accent5" xfId="162" xr:uid="{00000000-0005-0000-0000-0000A1000000}"/>
    <cellStyle name="60% - Accent6" xfId="163" xr:uid="{00000000-0005-0000-0000-0000A2000000}"/>
    <cellStyle name="60% - Énfasis1 2" xfId="164" xr:uid="{00000000-0005-0000-0000-0000A3000000}"/>
    <cellStyle name="60% - Énfasis1 3" xfId="165" xr:uid="{00000000-0005-0000-0000-0000A4000000}"/>
    <cellStyle name="60% - Énfasis2 2" xfId="166" xr:uid="{00000000-0005-0000-0000-0000A5000000}"/>
    <cellStyle name="60% - Énfasis2 3" xfId="167" xr:uid="{00000000-0005-0000-0000-0000A6000000}"/>
    <cellStyle name="60% - Énfasis3 2" xfId="168" xr:uid="{00000000-0005-0000-0000-0000A7000000}"/>
    <cellStyle name="60% - Énfasis3 3" xfId="169" xr:uid="{00000000-0005-0000-0000-0000A8000000}"/>
    <cellStyle name="60% - Énfasis4 2" xfId="170" xr:uid="{00000000-0005-0000-0000-0000A9000000}"/>
    <cellStyle name="60% - Énfasis4 3" xfId="171" xr:uid="{00000000-0005-0000-0000-0000AA000000}"/>
    <cellStyle name="60% - Énfasis5 2" xfId="172" xr:uid="{00000000-0005-0000-0000-0000AB000000}"/>
    <cellStyle name="60% - Énfasis5 3" xfId="173" xr:uid="{00000000-0005-0000-0000-0000AC000000}"/>
    <cellStyle name="60% - Énfasis6 2" xfId="174" xr:uid="{00000000-0005-0000-0000-0000AD000000}"/>
    <cellStyle name="60% - Énfasis6 3" xfId="175" xr:uid="{00000000-0005-0000-0000-0000AE000000}"/>
    <cellStyle name="Accent1" xfId="176" xr:uid="{00000000-0005-0000-0000-0000AF000000}"/>
    <cellStyle name="Accent1 2" xfId="177" xr:uid="{00000000-0005-0000-0000-0000B0000000}"/>
    <cellStyle name="Accent1 3" xfId="178" xr:uid="{00000000-0005-0000-0000-0000B1000000}"/>
    <cellStyle name="Accent2" xfId="179" xr:uid="{00000000-0005-0000-0000-0000B2000000}"/>
    <cellStyle name="Accent2 2" xfId="180" xr:uid="{00000000-0005-0000-0000-0000B3000000}"/>
    <cellStyle name="Accent2 3" xfId="181" xr:uid="{00000000-0005-0000-0000-0000B4000000}"/>
    <cellStyle name="Accent3" xfId="182" xr:uid="{00000000-0005-0000-0000-0000B5000000}"/>
    <cellStyle name="Accent3 2" xfId="183" xr:uid="{00000000-0005-0000-0000-0000B6000000}"/>
    <cellStyle name="Accent3 3" xfId="184" xr:uid="{00000000-0005-0000-0000-0000B7000000}"/>
    <cellStyle name="Accent4" xfId="185" xr:uid="{00000000-0005-0000-0000-0000B8000000}"/>
    <cellStyle name="Accent4 2" xfId="186" xr:uid="{00000000-0005-0000-0000-0000B9000000}"/>
    <cellStyle name="Accent4 3" xfId="187" xr:uid="{00000000-0005-0000-0000-0000BA000000}"/>
    <cellStyle name="Accent5" xfId="188" xr:uid="{00000000-0005-0000-0000-0000BB000000}"/>
    <cellStyle name="Accent5 2" xfId="189" xr:uid="{00000000-0005-0000-0000-0000BC000000}"/>
    <cellStyle name="Accent6" xfId="190" xr:uid="{00000000-0005-0000-0000-0000BD000000}"/>
    <cellStyle name="Accent6 2" xfId="191" xr:uid="{00000000-0005-0000-0000-0000BE000000}"/>
    <cellStyle name="Accent6 3" xfId="192" xr:uid="{00000000-0005-0000-0000-0000BF000000}"/>
    <cellStyle name="Analyse.Blatt" xfId="193" xr:uid="{00000000-0005-0000-0000-0000C0000000}"/>
    <cellStyle name="Analyse.Datei" xfId="194" xr:uid="{00000000-0005-0000-0000-0000C1000000}"/>
    <cellStyle name="Analyse.Formel" xfId="195" xr:uid="{00000000-0005-0000-0000-0000C2000000}"/>
    <cellStyle name="Analyse.Listen" xfId="196" xr:uid="{00000000-0005-0000-0000-0000C3000000}"/>
    <cellStyle name="Analyse.Namen" xfId="197" xr:uid="{00000000-0005-0000-0000-0000C4000000}"/>
    <cellStyle name="Analyse.TextWert" xfId="198" xr:uid="{00000000-0005-0000-0000-0000C5000000}"/>
    <cellStyle name="Analyse.Titel" xfId="199" xr:uid="{00000000-0005-0000-0000-0000C6000000}"/>
    <cellStyle name="Analyse.TrennZeile" xfId="200" xr:uid="{00000000-0005-0000-0000-0000C7000000}"/>
    <cellStyle name="Analyse.ZellcopyEnde" xfId="201" xr:uid="{00000000-0005-0000-0000-0000C8000000}"/>
    <cellStyle name="Analyse.Zellen" xfId="202" xr:uid="{00000000-0005-0000-0000-0000C9000000}"/>
    <cellStyle name="AutoFormat-Optionen" xfId="203" xr:uid="{00000000-0005-0000-0000-0000CA000000}"/>
    <cellStyle name="AutoFormat-Optionen 2" xfId="204" xr:uid="{00000000-0005-0000-0000-0000CB000000}"/>
    <cellStyle name="AutoFormat-Optionen 2 2" xfId="205" xr:uid="{00000000-0005-0000-0000-0000CC000000}"/>
    <cellStyle name="Avertissement" xfId="206" xr:uid="{00000000-0005-0000-0000-0000CD000000}"/>
    <cellStyle name="Bad" xfId="207" xr:uid="{00000000-0005-0000-0000-0000CE000000}"/>
    <cellStyle name="BE" xfId="208" xr:uid="{00000000-0005-0000-0000-0000CF000000}"/>
    <cellStyle name="Besuchter Hyperlink_1_AS_EA I 2002" xfId="209" xr:uid="{00000000-0005-0000-0000-0000D0000000}"/>
    <cellStyle name="BudgetChiffreDecimal1" xfId="210" xr:uid="{00000000-0005-0000-0000-0000D1000000}"/>
    <cellStyle name="BudgetChiffreDecimal2" xfId="211" xr:uid="{00000000-0005-0000-0000-0000D2000000}"/>
    <cellStyle name="BudgetChiffreEntier" xfId="212" xr:uid="{00000000-0005-0000-0000-0000D3000000}"/>
    <cellStyle name="BudgetPourcentage1" xfId="213" xr:uid="{00000000-0005-0000-0000-0000D4000000}"/>
    <cellStyle name="BudgetTitreLigne" xfId="214" xr:uid="{00000000-0005-0000-0000-0000D5000000}"/>
    <cellStyle name="Buena 2" xfId="215" xr:uid="{00000000-0005-0000-0000-0000D6000000}"/>
    <cellStyle name="Buena 3" xfId="216" xr:uid="{00000000-0005-0000-0000-0000D7000000}"/>
    <cellStyle name="Calc Currency (0)" xfId="217" xr:uid="{00000000-0005-0000-0000-0000D8000000}"/>
    <cellStyle name="Calcul" xfId="218" xr:uid="{00000000-0005-0000-0000-0000D9000000}"/>
    <cellStyle name="Calcul 2" xfId="219" xr:uid="{00000000-0005-0000-0000-0000DA000000}"/>
    <cellStyle name="Calculation" xfId="220" xr:uid="{00000000-0005-0000-0000-0000DB000000}"/>
    <cellStyle name="Cálculo 2" xfId="221" xr:uid="{00000000-0005-0000-0000-0000DC000000}"/>
    <cellStyle name="Cálculo 3" xfId="222" xr:uid="{00000000-0005-0000-0000-0000DD000000}"/>
    <cellStyle name="Celda de comprobación 2" xfId="223" xr:uid="{00000000-0005-0000-0000-0000DE000000}"/>
    <cellStyle name="Celda vinculada 2" xfId="224" xr:uid="{00000000-0005-0000-0000-0000DF000000}"/>
    <cellStyle name="Celda vinculada 3" xfId="225" xr:uid="{00000000-0005-0000-0000-0000E0000000}"/>
    <cellStyle name="Cellule liée" xfId="226" xr:uid="{00000000-0005-0000-0000-0000E1000000}"/>
    <cellStyle name="Cellule liée 2" xfId="227" xr:uid="{00000000-0005-0000-0000-0000E2000000}"/>
    <cellStyle name="Check Cell" xfId="228" xr:uid="{00000000-0005-0000-0000-0000E3000000}"/>
    <cellStyle name="ChiffreDecimal1" xfId="229" xr:uid="{00000000-0005-0000-0000-0000E4000000}"/>
    <cellStyle name="ChiffreDecimal2" xfId="230" xr:uid="{00000000-0005-0000-0000-0000E5000000}"/>
    <cellStyle name="ChiffreEntier" xfId="231" xr:uid="{00000000-0005-0000-0000-0000E6000000}"/>
    <cellStyle name="Comma [0]_5 - Travel costs Request ESN 2007" xfId="232" xr:uid="{00000000-0005-0000-0000-0000E7000000}"/>
    <cellStyle name="Comma0 - Style4" xfId="233" xr:uid="{00000000-0005-0000-0000-0000E8000000}"/>
    <cellStyle name="Comma1 - Style1" xfId="234" xr:uid="{00000000-0005-0000-0000-0000E9000000}"/>
    <cellStyle name="Commentaire" xfId="235" xr:uid="{00000000-0005-0000-0000-0000EA000000}"/>
    <cellStyle name="Currency [0]_App 4-1" xfId="236" xr:uid="{00000000-0005-0000-0000-0000EB000000}"/>
    <cellStyle name="Currency_App 4-1" xfId="237" xr:uid="{00000000-0005-0000-0000-0000EC000000}"/>
    <cellStyle name="Date - Style3" xfId="238" xr:uid="{00000000-0005-0000-0000-0000ED000000}"/>
    <cellStyle name="Dezimal [0]_ AE-faktoren" xfId="239" xr:uid="{00000000-0005-0000-0000-0000EE000000}"/>
    <cellStyle name="Dezimal_ AE-faktoren" xfId="240" xr:uid="{00000000-0005-0000-0000-0000EF000000}"/>
    <cellStyle name="Eingabe" xfId="241" xr:uid="{00000000-0005-0000-0000-0000F0000000}"/>
    <cellStyle name="Eingabe K" xfId="242" xr:uid="{00000000-0005-0000-0000-0000F1000000}"/>
    <cellStyle name="Eingabe_~5745942" xfId="243" xr:uid="{00000000-0005-0000-0000-0000F2000000}"/>
    <cellStyle name="Eingabefeld" xfId="244" xr:uid="{00000000-0005-0000-0000-0000F3000000}"/>
    <cellStyle name="EingabeNurEmpfangen" xfId="245" xr:uid="{00000000-0005-0000-0000-0000F4000000}"/>
    <cellStyle name="EingabeOhneTransfer" xfId="246" xr:uid="{00000000-0005-0000-0000-0000F5000000}"/>
    <cellStyle name="Encabezado 4 2" xfId="247" xr:uid="{00000000-0005-0000-0000-0000F6000000}"/>
    <cellStyle name="Encabezado 4 3" xfId="248" xr:uid="{00000000-0005-0000-0000-0000F7000000}"/>
    <cellStyle name="Énfasis1 2" xfId="249" xr:uid="{00000000-0005-0000-0000-0000F8000000}"/>
    <cellStyle name="Énfasis1 3" xfId="250" xr:uid="{00000000-0005-0000-0000-0000F9000000}"/>
    <cellStyle name="Énfasis2 2" xfId="251" xr:uid="{00000000-0005-0000-0000-0000FA000000}"/>
    <cellStyle name="Énfasis2 3" xfId="252" xr:uid="{00000000-0005-0000-0000-0000FB000000}"/>
    <cellStyle name="Énfasis3 2" xfId="253" xr:uid="{00000000-0005-0000-0000-0000FC000000}"/>
    <cellStyle name="Énfasis3 3" xfId="254" xr:uid="{00000000-0005-0000-0000-0000FD000000}"/>
    <cellStyle name="Énfasis4 2" xfId="255" xr:uid="{00000000-0005-0000-0000-0000FE000000}"/>
    <cellStyle name="Énfasis4 3" xfId="256" xr:uid="{00000000-0005-0000-0000-0000FF000000}"/>
    <cellStyle name="Énfasis5 2" xfId="257" xr:uid="{00000000-0005-0000-0000-000000010000}"/>
    <cellStyle name="Énfasis6 2" xfId="258" xr:uid="{00000000-0005-0000-0000-000001010000}"/>
    <cellStyle name="Énfasis6 3" xfId="259" xr:uid="{00000000-0005-0000-0000-000002010000}"/>
    <cellStyle name="Entrada 2" xfId="260" xr:uid="{00000000-0005-0000-0000-000003010000}"/>
    <cellStyle name="Entrada 3" xfId="261" xr:uid="{00000000-0005-0000-0000-000004010000}"/>
    <cellStyle name="Entrée" xfId="262" xr:uid="{00000000-0005-0000-0000-000005010000}"/>
    <cellStyle name="Entrée 2" xfId="263" xr:uid="{00000000-0005-0000-0000-000006010000}"/>
    <cellStyle name="Estilo 1" xfId="264" xr:uid="{00000000-0005-0000-0000-000007010000}"/>
    <cellStyle name="Euro" xfId="265" xr:uid="{00000000-0005-0000-0000-000008010000}"/>
    <cellStyle name="Euro 2" xfId="266" xr:uid="{00000000-0005-0000-0000-000009010000}"/>
    <cellStyle name="Euro 2 2" xfId="267" xr:uid="{00000000-0005-0000-0000-00000A010000}"/>
    <cellStyle name="Euro 3" xfId="268" xr:uid="{00000000-0005-0000-0000-00000B010000}"/>
    <cellStyle name="Euro 4" xfId="269" xr:uid="{00000000-0005-0000-0000-00000C010000}"/>
    <cellStyle name="Euro 5" xfId="270" xr:uid="{00000000-0005-0000-0000-00000D010000}"/>
    <cellStyle name="Euro 6" xfId="271" xr:uid="{00000000-0005-0000-0000-00000E010000}"/>
    <cellStyle name="Explanatory Text" xfId="272" xr:uid="{00000000-0005-0000-0000-00000F010000}"/>
    <cellStyle name="F.Daten" xfId="273" xr:uid="{00000000-0005-0000-0000-000010010000}"/>
    <cellStyle name="F.DatenFix" xfId="274" xr:uid="{00000000-0005-0000-0000-000011010000}"/>
    <cellStyle name="F.DatenFlag" xfId="275" xr:uid="{00000000-0005-0000-0000-000012010000}"/>
    <cellStyle name="F.DatenFormel" xfId="276" xr:uid="{00000000-0005-0000-0000-000013010000}"/>
    <cellStyle name="F.Hintergrund" xfId="277" xr:uid="{00000000-0005-0000-0000-000014010000}"/>
    <cellStyle name="F.KopfDaten" xfId="278" xr:uid="{00000000-0005-0000-0000-000015010000}"/>
    <cellStyle name="F.ListeC" xfId="279" xr:uid="{00000000-0005-0000-0000-000016010000}"/>
    <cellStyle name="F.ListeN" xfId="280" xr:uid="{00000000-0005-0000-0000-000017010000}"/>
    <cellStyle name="F.ListeW" xfId="281" xr:uid="{00000000-0005-0000-0000-000018010000}"/>
    <cellStyle name="F.ListeX" xfId="282" xr:uid="{00000000-0005-0000-0000-000019010000}"/>
    <cellStyle name="F.Titel" xfId="283" xr:uid="{00000000-0005-0000-0000-00001A010000}"/>
    <cellStyle name="F.UnterTitel" xfId="284" xr:uid="{00000000-0005-0000-0000-00001B010000}"/>
    <cellStyle name="Fix" xfId="285" xr:uid="{00000000-0005-0000-0000-00001C010000}"/>
    <cellStyle name="Fixed2 - Style2" xfId="286" xr:uid="{00000000-0005-0000-0000-00001D010000}"/>
    <cellStyle name="Good" xfId="287" xr:uid="{00000000-0005-0000-0000-00001E010000}"/>
    <cellStyle name="Header1" xfId="288" xr:uid="{00000000-0005-0000-0000-00001F010000}"/>
    <cellStyle name="Header2" xfId="289" xr:uid="{00000000-0005-0000-0000-000020010000}"/>
    <cellStyle name="Heading 1" xfId="290" xr:uid="{00000000-0005-0000-0000-000021010000}"/>
    <cellStyle name="Heading 2" xfId="291" xr:uid="{00000000-0005-0000-0000-000022010000}"/>
    <cellStyle name="Heading 3" xfId="292" xr:uid="{00000000-0005-0000-0000-000023010000}"/>
    <cellStyle name="Heading 4" xfId="293" xr:uid="{00000000-0005-0000-0000-000024010000}"/>
    <cellStyle name="Hipervínculo 2" xfId="294" xr:uid="{00000000-0005-0000-0000-000025010000}"/>
    <cellStyle name="Hipervínculo 2 2" xfId="295" xr:uid="{00000000-0005-0000-0000-000026010000}"/>
    <cellStyle name="Hipervínculo 3" xfId="296" xr:uid="{00000000-0005-0000-0000-000027010000}"/>
    <cellStyle name="Hyperlink_5 - Travel costs Request ESN 2007" xfId="297" xr:uid="{00000000-0005-0000-0000-000028010000}"/>
    <cellStyle name="Incorrecto 2" xfId="298" xr:uid="{00000000-0005-0000-0000-000029010000}"/>
    <cellStyle name="Incorrecto 3" xfId="299" xr:uid="{00000000-0005-0000-0000-00002A010000}"/>
    <cellStyle name="Input" xfId="300" xr:uid="{00000000-0005-0000-0000-00002B010000}"/>
    <cellStyle name="Insatisfaisant" xfId="301" xr:uid="{00000000-0005-0000-0000-00002C010000}"/>
    <cellStyle name="Insatisfaisant 2" xfId="302" xr:uid="{00000000-0005-0000-0000-00002D010000}"/>
    <cellStyle name="Intern" xfId="303" xr:uid="{00000000-0005-0000-0000-00002E010000}"/>
    <cellStyle name="Kalkuliert" xfId="304" xr:uid="{00000000-0005-0000-0000-00002F010000}"/>
    <cellStyle name="Kalkuliert %" xfId="305" xr:uid="{00000000-0005-0000-0000-000030010000}"/>
    <cellStyle name="Kalkuliert PMK" xfId="306" xr:uid="{00000000-0005-0000-0000-000031010000}"/>
    <cellStyle name="Kalkuliert_~5745942" xfId="307" xr:uid="{00000000-0005-0000-0000-000032010000}"/>
    <cellStyle name="KalkuliertNurSenden" xfId="308" xr:uid="{00000000-0005-0000-0000-000033010000}"/>
    <cellStyle name="Layout" xfId="309" xr:uid="{00000000-0005-0000-0000-000034010000}"/>
    <cellStyle name="LayoutFormel" xfId="310" xr:uid="{00000000-0005-0000-0000-000035010000}"/>
    <cellStyle name="Lien hypertexte" xfId="311" xr:uid="{00000000-0005-0000-0000-000036010000}"/>
    <cellStyle name="Lien hypertexte 2" xfId="312" xr:uid="{00000000-0005-0000-0000-000037010000}"/>
    <cellStyle name="Lien hypertexte visité" xfId="313" xr:uid="{00000000-0005-0000-0000-000038010000}"/>
    <cellStyle name="Lien hypertexte visité 2" xfId="314" xr:uid="{00000000-0005-0000-0000-000039010000}"/>
    <cellStyle name="Lien hypertexte visité_EADS Telecom 0202" xfId="315" xr:uid="{00000000-0005-0000-0000-00003A010000}"/>
    <cellStyle name="Lien hypertexte_EADS Telecom 0202" xfId="316" xr:uid="{00000000-0005-0000-0000-00003B010000}"/>
    <cellStyle name="Linked Cell" xfId="317" xr:uid="{00000000-0005-0000-0000-00003C010000}"/>
    <cellStyle name="Millares [0] 2" xfId="318" xr:uid="{00000000-0005-0000-0000-00003D010000}"/>
    <cellStyle name="Millares [0] 2 2" xfId="319" xr:uid="{00000000-0005-0000-0000-00003E010000}"/>
    <cellStyle name="Millares [0] 2 3" xfId="320" xr:uid="{00000000-0005-0000-0000-00003F010000}"/>
    <cellStyle name="Millares [0] 2 4" xfId="321" xr:uid="{00000000-0005-0000-0000-000040010000}"/>
    <cellStyle name="Millares [0] 2 5" xfId="322" xr:uid="{00000000-0005-0000-0000-000041010000}"/>
    <cellStyle name="Millares [0] 2 5 2" xfId="323" xr:uid="{00000000-0005-0000-0000-000042010000}"/>
    <cellStyle name="Millares [0] 2 5 3" xfId="324" xr:uid="{00000000-0005-0000-0000-000043010000}"/>
    <cellStyle name="Millares [0] 2 5 4" xfId="325" xr:uid="{00000000-0005-0000-0000-000044010000}"/>
    <cellStyle name="Millares [0] 2 6" xfId="326" xr:uid="{00000000-0005-0000-0000-000045010000}"/>
    <cellStyle name="Millares [0] 3" xfId="327" xr:uid="{00000000-0005-0000-0000-000046010000}"/>
    <cellStyle name="Millares [0] 3 2" xfId="328" xr:uid="{00000000-0005-0000-0000-000047010000}"/>
    <cellStyle name="Millares [0] 4" xfId="329" xr:uid="{00000000-0005-0000-0000-000048010000}"/>
    <cellStyle name="Millares 10" xfId="330" xr:uid="{00000000-0005-0000-0000-000049010000}"/>
    <cellStyle name="Millares 11" xfId="331" xr:uid="{00000000-0005-0000-0000-00004A010000}"/>
    <cellStyle name="Millares 12" xfId="332" xr:uid="{00000000-0005-0000-0000-00004B010000}"/>
    <cellStyle name="Millares 12 2" xfId="333" xr:uid="{00000000-0005-0000-0000-00004C010000}"/>
    <cellStyle name="Millares 2" xfId="334" xr:uid="{00000000-0005-0000-0000-00004D010000}"/>
    <cellStyle name="Millares 2 2" xfId="335" xr:uid="{00000000-0005-0000-0000-00004E010000}"/>
    <cellStyle name="Millares 2 3" xfId="336" xr:uid="{00000000-0005-0000-0000-00004F010000}"/>
    <cellStyle name="Millares 2 4" xfId="337" xr:uid="{00000000-0005-0000-0000-000050010000}"/>
    <cellStyle name="Millares 2 5" xfId="338" xr:uid="{00000000-0005-0000-0000-000051010000}"/>
    <cellStyle name="Millares 3" xfId="339" xr:uid="{00000000-0005-0000-0000-000052010000}"/>
    <cellStyle name="Millares 3 2" xfId="340" xr:uid="{00000000-0005-0000-0000-000053010000}"/>
    <cellStyle name="Millares 3 3" xfId="341" xr:uid="{00000000-0005-0000-0000-000054010000}"/>
    <cellStyle name="Millares 4" xfId="342" xr:uid="{00000000-0005-0000-0000-000055010000}"/>
    <cellStyle name="Millares 4 2" xfId="343" xr:uid="{00000000-0005-0000-0000-000056010000}"/>
    <cellStyle name="Millares 4 3" xfId="344" xr:uid="{00000000-0005-0000-0000-000057010000}"/>
    <cellStyle name="Millares 4 4" xfId="345" xr:uid="{00000000-0005-0000-0000-000058010000}"/>
    <cellStyle name="Millares 4 4 2" xfId="346" xr:uid="{00000000-0005-0000-0000-000059010000}"/>
    <cellStyle name="Millares 4 4 3" xfId="347" xr:uid="{00000000-0005-0000-0000-00005A010000}"/>
    <cellStyle name="Millares 4 4 4" xfId="348" xr:uid="{00000000-0005-0000-0000-00005B010000}"/>
    <cellStyle name="Millares 5" xfId="349" xr:uid="{00000000-0005-0000-0000-00005C010000}"/>
    <cellStyle name="Millares 6" xfId="350" xr:uid="{00000000-0005-0000-0000-00005D010000}"/>
    <cellStyle name="Millares 7" xfId="351" xr:uid="{00000000-0005-0000-0000-00005E010000}"/>
    <cellStyle name="Millares 8" xfId="352" xr:uid="{00000000-0005-0000-0000-00005F010000}"/>
    <cellStyle name="Millares 9" xfId="353" xr:uid="{00000000-0005-0000-0000-000060010000}"/>
    <cellStyle name="Milliers [0]_Additions10" xfId="354" xr:uid="{00000000-0005-0000-0000-000061010000}"/>
    <cellStyle name="Milliers_Additions10" xfId="355" xr:uid="{00000000-0005-0000-0000-000062010000}"/>
    <cellStyle name="Moeda [0]_PERSONAL" xfId="356" xr:uid="{00000000-0005-0000-0000-000063010000}"/>
    <cellStyle name="Moeda_PERSONAL" xfId="357" xr:uid="{00000000-0005-0000-0000-000064010000}"/>
    <cellStyle name="Moneda 2" xfId="358" xr:uid="{00000000-0005-0000-0000-000065010000}"/>
    <cellStyle name="Moneda 2 2" xfId="359" xr:uid="{00000000-0005-0000-0000-000066010000}"/>
    <cellStyle name="Moneda 3" xfId="360" xr:uid="{00000000-0005-0000-0000-000067010000}"/>
    <cellStyle name="Monétaire [0]_Additions10" xfId="361" xr:uid="{00000000-0005-0000-0000-000068010000}"/>
    <cellStyle name="Monétaire_Additions10" xfId="362" xr:uid="{00000000-0005-0000-0000-000069010000}"/>
    <cellStyle name="neu" xfId="363" xr:uid="{00000000-0005-0000-0000-00006A010000}"/>
    <cellStyle name="Neutral 2" xfId="364" xr:uid="{00000000-0005-0000-0000-00006B010000}"/>
    <cellStyle name="Neutral 2 2" xfId="365" xr:uid="{00000000-0005-0000-0000-00006C010000}"/>
    <cellStyle name="Neutral 3" xfId="366" xr:uid="{00000000-0005-0000-0000-00006D010000}"/>
    <cellStyle name="Neutre" xfId="367" xr:uid="{00000000-0005-0000-0000-00006E010000}"/>
    <cellStyle name="Neutre 2" xfId="368" xr:uid="{00000000-0005-0000-0000-00006F010000}"/>
    <cellStyle name="Non défini" xfId="369" xr:uid="{00000000-0005-0000-0000-000070010000}"/>
    <cellStyle name="Nor}al" xfId="370" xr:uid="{00000000-0005-0000-0000-000071010000}"/>
    <cellStyle name="Nor}al 2" xfId="371" xr:uid="{00000000-0005-0000-0000-000072010000}"/>
    <cellStyle name="Normal" xfId="0" builtinId="0"/>
    <cellStyle name="Normal 10" xfId="372" xr:uid="{00000000-0005-0000-0000-000074010000}"/>
    <cellStyle name="Normal 10 2" xfId="373" xr:uid="{00000000-0005-0000-0000-000075010000}"/>
    <cellStyle name="Normal 10 2 2" xfId="374" xr:uid="{00000000-0005-0000-0000-000076010000}"/>
    <cellStyle name="Normal 10 3" xfId="375" xr:uid="{00000000-0005-0000-0000-000077010000}"/>
    <cellStyle name="Normal 10 3 2" xfId="376" xr:uid="{00000000-0005-0000-0000-000078010000}"/>
    <cellStyle name="Normal 10 4" xfId="377" xr:uid="{00000000-0005-0000-0000-000079010000}"/>
    <cellStyle name="Normal 10 4 2" xfId="378" xr:uid="{00000000-0005-0000-0000-00007A010000}"/>
    <cellStyle name="Normal 10 5" xfId="379" xr:uid="{00000000-0005-0000-0000-00007B010000}"/>
    <cellStyle name="Normal 10 5 2" xfId="380" xr:uid="{00000000-0005-0000-0000-00007C010000}"/>
    <cellStyle name="Normal 10 6" xfId="381" xr:uid="{00000000-0005-0000-0000-00007D010000}"/>
    <cellStyle name="Normal 10 7" xfId="382" xr:uid="{00000000-0005-0000-0000-00007E010000}"/>
    <cellStyle name="Normal 11" xfId="383" xr:uid="{00000000-0005-0000-0000-00007F010000}"/>
    <cellStyle name="Normal 11 2" xfId="384" xr:uid="{00000000-0005-0000-0000-000080010000}"/>
    <cellStyle name="Normal 11 2 2" xfId="385" xr:uid="{00000000-0005-0000-0000-000081010000}"/>
    <cellStyle name="Normal 11 3" xfId="386" xr:uid="{00000000-0005-0000-0000-000082010000}"/>
    <cellStyle name="Normal 11 3 2" xfId="387" xr:uid="{00000000-0005-0000-0000-000083010000}"/>
    <cellStyle name="Normal 11 4" xfId="388" xr:uid="{00000000-0005-0000-0000-000084010000}"/>
    <cellStyle name="Normal 11 4 2" xfId="389" xr:uid="{00000000-0005-0000-0000-000085010000}"/>
    <cellStyle name="Normal 11 5" xfId="390" xr:uid="{00000000-0005-0000-0000-000086010000}"/>
    <cellStyle name="Normal 11 6" xfId="391" xr:uid="{00000000-0005-0000-0000-000087010000}"/>
    <cellStyle name="Normal 12" xfId="392" xr:uid="{00000000-0005-0000-0000-000088010000}"/>
    <cellStyle name="Normal 12 2" xfId="393" xr:uid="{00000000-0005-0000-0000-000089010000}"/>
    <cellStyle name="Normal 12 2 2" xfId="394" xr:uid="{00000000-0005-0000-0000-00008A010000}"/>
    <cellStyle name="Normal 12 3" xfId="395" xr:uid="{00000000-0005-0000-0000-00008B010000}"/>
    <cellStyle name="Normal 12 4" xfId="396" xr:uid="{00000000-0005-0000-0000-00008C010000}"/>
    <cellStyle name="Normal 13" xfId="397" xr:uid="{00000000-0005-0000-0000-00008D010000}"/>
    <cellStyle name="Normal 13 2" xfId="398" xr:uid="{00000000-0005-0000-0000-00008E010000}"/>
    <cellStyle name="Normal 14" xfId="399" xr:uid="{00000000-0005-0000-0000-00008F010000}"/>
    <cellStyle name="Normal 15" xfId="400" xr:uid="{00000000-0005-0000-0000-000090010000}"/>
    <cellStyle name="Normal 16" xfId="401" xr:uid="{00000000-0005-0000-0000-000091010000}"/>
    <cellStyle name="Normal 16 2" xfId="402" xr:uid="{00000000-0005-0000-0000-000092010000}"/>
    <cellStyle name="Normal 17" xfId="403" xr:uid="{00000000-0005-0000-0000-000093010000}"/>
    <cellStyle name="Normal 18" xfId="404" xr:uid="{00000000-0005-0000-0000-000094010000}"/>
    <cellStyle name="Normal 19" xfId="405" xr:uid="{00000000-0005-0000-0000-000095010000}"/>
    <cellStyle name="Normal 2" xfId="406" xr:uid="{00000000-0005-0000-0000-000096010000}"/>
    <cellStyle name="Normal 2 2" xfId="407" xr:uid="{00000000-0005-0000-0000-000097010000}"/>
    <cellStyle name="Normal 2 2 10" xfId="408" xr:uid="{00000000-0005-0000-0000-000098010000}"/>
    <cellStyle name="Normal 2 2 11" xfId="409" xr:uid="{00000000-0005-0000-0000-000099010000}"/>
    <cellStyle name="Normal 2 2 2" xfId="410" xr:uid="{00000000-0005-0000-0000-00009A010000}"/>
    <cellStyle name="Normal 2 2 2 2" xfId="411" xr:uid="{00000000-0005-0000-0000-00009B010000}"/>
    <cellStyle name="Normal 2 2 2 2 2" xfId="412" xr:uid="{00000000-0005-0000-0000-00009C010000}"/>
    <cellStyle name="Normal 2 2 2 2 2 2" xfId="413" xr:uid="{00000000-0005-0000-0000-00009D010000}"/>
    <cellStyle name="Normal 2 2 2 2 3" xfId="414" xr:uid="{00000000-0005-0000-0000-00009E010000}"/>
    <cellStyle name="Normal 2 2 2 2 3 2" xfId="415" xr:uid="{00000000-0005-0000-0000-00009F010000}"/>
    <cellStyle name="Normal 2 2 2 2 4" xfId="416" xr:uid="{00000000-0005-0000-0000-0000A0010000}"/>
    <cellStyle name="Normal 2 2 2 2 4 2" xfId="417" xr:uid="{00000000-0005-0000-0000-0000A1010000}"/>
    <cellStyle name="Normal 2 2 2 2 5" xfId="418" xr:uid="{00000000-0005-0000-0000-0000A2010000}"/>
    <cellStyle name="Normal 2 2 2 3" xfId="419" xr:uid="{00000000-0005-0000-0000-0000A3010000}"/>
    <cellStyle name="Normal 2 2 2 3 2" xfId="420" xr:uid="{00000000-0005-0000-0000-0000A4010000}"/>
    <cellStyle name="Normal 2 2 2 3 2 2" xfId="421" xr:uid="{00000000-0005-0000-0000-0000A5010000}"/>
    <cellStyle name="Normal 2 2 2 3 3" xfId="422" xr:uid="{00000000-0005-0000-0000-0000A6010000}"/>
    <cellStyle name="Normal 2 2 2 4" xfId="423" xr:uid="{00000000-0005-0000-0000-0000A7010000}"/>
    <cellStyle name="Normal 2 2 2 4 2" xfId="424" xr:uid="{00000000-0005-0000-0000-0000A8010000}"/>
    <cellStyle name="Normal 2 2 2 5" xfId="425" xr:uid="{00000000-0005-0000-0000-0000A9010000}"/>
    <cellStyle name="Normal 2 2 2 5 2" xfId="426" xr:uid="{00000000-0005-0000-0000-0000AA010000}"/>
    <cellStyle name="Normal 2 2 2 6" xfId="427" xr:uid="{00000000-0005-0000-0000-0000AB010000}"/>
    <cellStyle name="Normal 2 2 2 6 2" xfId="428" xr:uid="{00000000-0005-0000-0000-0000AC010000}"/>
    <cellStyle name="Normal 2 2 2 7" xfId="429" xr:uid="{00000000-0005-0000-0000-0000AD010000}"/>
    <cellStyle name="Normal 2 2 2 8" xfId="430" xr:uid="{00000000-0005-0000-0000-0000AE010000}"/>
    <cellStyle name="Normal 2 2 3" xfId="431" xr:uid="{00000000-0005-0000-0000-0000AF010000}"/>
    <cellStyle name="Normal 2 2 3 2" xfId="432" xr:uid="{00000000-0005-0000-0000-0000B0010000}"/>
    <cellStyle name="Normal 2 2 3 2 2" xfId="433" xr:uid="{00000000-0005-0000-0000-0000B1010000}"/>
    <cellStyle name="Normal 2 2 3 3" xfId="434" xr:uid="{00000000-0005-0000-0000-0000B2010000}"/>
    <cellStyle name="Normal 2 2 3 3 2" xfId="435" xr:uid="{00000000-0005-0000-0000-0000B3010000}"/>
    <cellStyle name="Normal 2 2 3 4" xfId="436" xr:uid="{00000000-0005-0000-0000-0000B4010000}"/>
    <cellStyle name="Normal 2 2 3 4 2" xfId="437" xr:uid="{00000000-0005-0000-0000-0000B5010000}"/>
    <cellStyle name="Normal 2 2 3 5" xfId="438" xr:uid="{00000000-0005-0000-0000-0000B6010000}"/>
    <cellStyle name="Normal 2 2 3 5 2" xfId="439" xr:uid="{00000000-0005-0000-0000-0000B7010000}"/>
    <cellStyle name="Normal 2 2 3 6" xfId="440" xr:uid="{00000000-0005-0000-0000-0000B8010000}"/>
    <cellStyle name="Normal 2 2 3 7" xfId="441" xr:uid="{00000000-0005-0000-0000-0000B9010000}"/>
    <cellStyle name="Normal 2 2 4" xfId="442" xr:uid="{00000000-0005-0000-0000-0000BA010000}"/>
    <cellStyle name="Normal 2 2 4 2" xfId="443" xr:uid="{00000000-0005-0000-0000-0000BB010000}"/>
    <cellStyle name="Normal 2 2 4 2 2" xfId="444" xr:uid="{00000000-0005-0000-0000-0000BC010000}"/>
    <cellStyle name="Normal 2 2 4 3" xfId="445" xr:uid="{00000000-0005-0000-0000-0000BD010000}"/>
    <cellStyle name="Normal 2 2 4 3 2" xfId="446" xr:uid="{00000000-0005-0000-0000-0000BE010000}"/>
    <cellStyle name="Normal 2 2 4 4" xfId="447" xr:uid="{00000000-0005-0000-0000-0000BF010000}"/>
    <cellStyle name="Normal 2 2 4 4 2" xfId="448" xr:uid="{00000000-0005-0000-0000-0000C0010000}"/>
    <cellStyle name="Normal 2 2 4 5" xfId="449" xr:uid="{00000000-0005-0000-0000-0000C1010000}"/>
    <cellStyle name="Normal 2 2 5" xfId="450" xr:uid="{00000000-0005-0000-0000-0000C2010000}"/>
    <cellStyle name="Normal 2 2 5 2" xfId="451" xr:uid="{00000000-0005-0000-0000-0000C3010000}"/>
    <cellStyle name="Normal 2 2 5 2 2" xfId="452" xr:uid="{00000000-0005-0000-0000-0000C4010000}"/>
    <cellStyle name="Normal 2 2 5 3" xfId="453" xr:uid="{00000000-0005-0000-0000-0000C5010000}"/>
    <cellStyle name="Normal 2 2 6" xfId="454" xr:uid="{00000000-0005-0000-0000-0000C6010000}"/>
    <cellStyle name="Normal 2 2 6 2" xfId="455" xr:uid="{00000000-0005-0000-0000-0000C7010000}"/>
    <cellStyle name="Normal 2 2 7" xfId="456" xr:uid="{00000000-0005-0000-0000-0000C8010000}"/>
    <cellStyle name="Normal 2 2 7 2" xfId="457" xr:uid="{00000000-0005-0000-0000-0000C9010000}"/>
    <cellStyle name="Normal 2 2 8" xfId="458" xr:uid="{00000000-0005-0000-0000-0000CA010000}"/>
    <cellStyle name="Normal 2 2 8 2" xfId="459" xr:uid="{00000000-0005-0000-0000-0000CB010000}"/>
    <cellStyle name="Normal 2 2 9" xfId="460" xr:uid="{00000000-0005-0000-0000-0000CC010000}"/>
    <cellStyle name="Normal 2 3" xfId="461" xr:uid="{00000000-0005-0000-0000-0000CD010000}"/>
    <cellStyle name="Normal 2 3 2" xfId="462" xr:uid="{00000000-0005-0000-0000-0000CE010000}"/>
    <cellStyle name="Normal 2 3 3" xfId="463" xr:uid="{00000000-0005-0000-0000-0000CF010000}"/>
    <cellStyle name="Normal 2 3 4" xfId="464" xr:uid="{00000000-0005-0000-0000-0000D0010000}"/>
    <cellStyle name="Normal 2 4" xfId="465" xr:uid="{00000000-0005-0000-0000-0000D1010000}"/>
    <cellStyle name="Normal 2 4 2" xfId="466" xr:uid="{00000000-0005-0000-0000-0000D2010000}"/>
    <cellStyle name="Normal 2 5" xfId="467" xr:uid="{00000000-0005-0000-0000-0000D3010000}"/>
    <cellStyle name="Normal 20" xfId="468" xr:uid="{00000000-0005-0000-0000-0000D4010000}"/>
    <cellStyle name="Normal 21" xfId="469" xr:uid="{00000000-0005-0000-0000-0000D5010000}"/>
    <cellStyle name="Normal 22" xfId="470" xr:uid="{00000000-0005-0000-0000-0000D6010000}"/>
    <cellStyle name="Normal 23" xfId="471" xr:uid="{00000000-0005-0000-0000-0000D7010000}"/>
    <cellStyle name="Normal 24" xfId="472" xr:uid="{00000000-0005-0000-0000-0000D8010000}"/>
    <cellStyle name="Normal 25" xfId="473" xr:uid="{00000000-0005-0000-0000-0000D9010000}"/>
    <cellStyle name="Normal 26" xfId="474" xr:uid="{00000000-0005-0000-0000-0000DA010000}"/>
    <cellStyle name="Normal 27" xfId="803" xr:uid="{00000000-0005-0000-0000-0000DB010000}"/>
    <cellStyle name="Normal 3" xfId="475" xr:uid="{00000000-0005-0000-0000-0000DC010000}"/>
    <cellStyle name="Normal 3 10" xfId="476" xr:uid="{00000000-0005-0000-0000-0000DD010000}"/>
    <cellStyle name="Normal 3 11" xfId="477" xr:uid="{00000000-0005-0000-0000-0000DE010000}"/>
    <cellStyle name="Normal 3 2" xfId="478" xr:uid="{00000000-0005-0000-0000-0000DF010000}"/>
    <cellStyle name="Normal 3 2 2" xfId="479" xr:uid="{00000000-0005-0000-0000-0000E0010000}"/>
    <cellStyle name="Normal 3 2 2 2" xfId="480" xr:uid="{00000000-0005-0000-0000-0000E1010000}"/>
    <cellStyle name="Normal 3 2 2 2 2" xfId="481" xr:uid="{00000000-0005-0000-0000-0000E2010000}"/>
    <cellStyle name="Normal 3 2 2 3" xfId="482" xr:uid="{00000000-0005-0000-0000-0000E3010000}"/>
    <cellStyle name="Normal 3 2 3" xfId="483" xr:uid="{00000000-0005-0000-0000-0000E4010000}"/>
    <cellStyle name="Normal 3 2 3 2" xfId="484" xr:uid="{00000000-0005-0000-0000-0000E5010000}"/>
    <cellStyle name="Normal 3 2 4" xfId="485" xr:uid="{00000000-0005-0000-0000-0000E6010000}"/>
    <cellStyle name="Normal 3 2 5" xfId="486" xr:uid="{00000000-0005-0000-0000-0000E7010000}"/>
    <cellStyle name="Normal 3 2 6" xfId="487" xr:uid="{00000000-0005-0000-0000-0000E8010000}"/>
    <cellStyle name="Normal 3 3" xfId="488" xr:uid="{00000000-0005-0000-0000-0000E9010000}"/>
    <cellStyle name="Normal 3 3 2" xfId="489" xr:uid="{00000000-0005-0000-0000-0000EA010000}"/>
    <cellStyle name="Normal 3 3 2 2" xfId="490" xr:uid="{00000000-0005-0000-0000-0000EB010000}"/>
    <cellStyle name="Normal 3 3 3" xfId="491" xr:uid="{00000000-0005-0000-0000-0000EC010000}"/>
    <cellStyle name="Normal 3 4" xfId="492" xr:uid="{00000000-0005-0000-0000-0000ED010000}"/>
    <cellStyle name="Normal 3 4 2" xfId="493" xr:uid="{00000000-0005-0000-0000-0000EE010000}"/>
    <cellStyle name="Normal 3 4 2 2" xfId="494" xr:uid="{00000000-0005-0000-0000-0000EF010000}"/>
    <cellStyle name="Normal 3 4 3" xfId="495" xr:uid="{00000000-0005-0000-0000-0000F0010000}"/>
    <cellStyle name="Normal 3 5" xfId="496" xr:uid="{00000000-0005-0000-0000-0000F1010000}"/>
    <cellStyle name="Normal 3 5 2" xfId="497" xr:uid="{00000000-0005-0000-0000-0000F2010000}"/>
    <cellStyle name="Normal 3 5 3" xfId="498" xr:uid="{00000000-0005-0000-0000-0000F3010000}"/>
    <cellStyle name="Normal 3 6" xfId="499" xr:uid="{00000000-0005-0000-0000-0000F4010000}"/>
    <cellStyle name="Normal 3 6 2" xfId="500" xr:uid="{00000000-0005-0000-0000-0000F5010000}"/>
    <cellStyle name="Normal 3 7" xfId="501" xr:uid="{00000000-0005-0000-0000-0000F6010000}"/>
    <cellStyle name="Normal 3 7 2" xfId="502" xr:uid="{00000000-0005-0000-0000-0000F7010000}"/>
    <cellStyle name="Normal 3 8" xfId="503" xr:uid="{00000000-0005-0000-0000-0000F8010000}"/>
    <cellStyle name="Normal 3 9" xfId="504" xr:uid="{00000000-0005-0000-0000-0000F9010000}"/>
    <cellStyle name="Normal 4" xfId="505" xr:uid="{00000000-0005-0000-0000-0000FA010000}"/>
    <cellStyle name="Normal 4 10" xfId="506" xr:uid="{00000000-0005-0000-0000-0000FB010000}"/>
    <cellStyle name="Normal 4 10 2" xfId="507" xr:uid="{00000000-0005-0000-0000-0000FC010000}"/>
    <cellStyle name="Normal 4 11" xfId="508" xr:uid="{00000000-0005-0000-0000-0000FD010000}"/>
    <cellStyle name="Normal 4 2" xfId="509" xr:uid="{00000000-0005-0000-0000-0000FE010000}"/>
    <cellStyle name="Normal 4 2 2" xfId="510" xr:uid="{00000000-0005-0000-0000-0000FF010000}"/>
    <cellStyle name="Normal 4 2 2 2" xfId="511" xr:uid="{00000000-0005-0000-0000-000000020000}"/>
    <cellStyle name="Normal 4 2 2 2 2" xfId="512" xr:uid="{00000000-0005-0000-0000-000001020000}"/>
    <cellStyle name="Normal 4 2 2 3" xfId="513" xr:uid="{00000000-0005-0000-0000-000002020000}"/>
    <cellStyle name="Normal 4 2 2 3 2" xfId="514" xr:uid="{00000000-0005-0000-0000-000003020000}"/>
    <cellStyle name="Normal 4 2 2 4" xfId="515" xr:uid="{00000000-0005-0000-0000-000004020000}"/>
    <cellStyle name="Normal 4 2 2 4 2" xfId="516" xr:uid="{00000000-0005-0000-0000-000005020000}"/>
    <cellStyle name="Normal 4 2 2 5" xfId="517" xr:uid="{00000000-0005-0000-0000-000006020000}"/>
    <cellStyle name="Normal 4 2 2 5 2" xfId="518" xr:uid="{00000000-0005-0000-0000-000007020000}"/>
    <cellStyle name="Normal 4 2 2 6" xfId="519" xr:uid="{00000000-0005-0000-0000-000008020000}"/>
    <cellStyle name="Normal 4 2 2 7" xfId="520" xr:uid="{00000000-0005-0000-0000-000009020000}"/>
    <cellStyle name="Normal 4 2 3" xfId="521" xr:uid="{00000000-0005-0000-0000-00000A020000}"/>
    <cellStyle name="Normal 4 2 3 2" xfId="522" xr:uid="{00000000-0005-0000-0000-00000B020000}"/>
    <cellStyle name="Normal 4 2 3 2 2" xfId="523" xr:uid="{00000000-0005-0000-0000-00000C020000}"/>
    <cellStyle name="Normal 4 2 3 3" xfId="524" xr:uid="{00000000-0005-0000-0000-00000D020000}"/>
    <cellStyle name="Normal 4 2 4" xfId="525" xr:uid="{00000000-0005-0000-0000-00000E020000}"/>
    <cellStyle name="Normal 4 2 4 2" xfId="526" xr:uid="{00000000-0005-0000-0000-00000F020000}"/>
    <cellStyle name="Normal 4 2 5" xfId="527" xr:uid="{00000000-0005-0000-0000-000010020000}"/>
    <cellStyle name="Normal 4 2 5 2" xfId="528" xr:uid="{00000000-0005-0000-0000-000011020000}"/>
    <cellStyle name="Normal 4 2 6" xfId="529" xr:uid="{00000000-0005-0000-0000-000012020000}"/>
    <cellStyle name="Normal 4 2 6 2" xfId="530" xr:uid="{00000000-0005-0000-0000-000013020000}"/>
    <cellStyle name="Normal 4 2 7" xfId="531" xr:uid="{00000000-0005-0000-0000-000014020000}"/>
    <cellStyle name="Normal 4 2 8" xfId="532" xr:uid="{00000000-0005-0000-0000-000015020000}"/>
    <cellStyle name="Normal 4 3" xfId="533" xr:uid="{00000000-0005-0000-0000-000016020000}"/>
    <cellStyle name="Normal 4 3 2" xfId="534" xr:uid="{00000000-0005-0000-0000-000017020000}"/>
    <cellStyle name="Normal 4 3 2 2" xfId="535" xr:uid="{00000000-0005-0000-0000-000018020000}"/>
    <cellStyle name="Normal 4 3 3" xfId="536" xr:uid="{00000000-0005-0000-0000-000019020000}"/>
    <cellStyle name="Normal 4 3 3 2" xfId="537" xr:uid="{00000000-0005-0000-0000-00001A020000}"/>
    <cellStyle name="Normal 4 3 4" xfId="538" xr:uid="{00000000-0005-0000-0000-00001B020000}"/>
    <cellStyle name="Normal 4 3 4 2" xfId="539" xr:uid="{00000000-0005-0000-0000-00001C020000}"/>
    <cellStyle name="Normal 4 3 5" xfId="540" xr:uid="{00000000-0005-0000-0000-00001D020000}"/>
    <cellStyle name="Normal 4 3 5 2" xfId="541" xr:uid="{00000000-0005-0000-0000-00001E020000}"/>
    <cellStyle name="Normal 4 3 6" xfId="542" xr:uid="{00000000-0005-0000-0000-00001F020000}"/>
    <cellStyle name="Normal 4 4" xfId="543" xr:uid="{00000000-0005-0000-0000-000020020000}"/>
    <cellStyle name="Normal 4 4 2" xfId="544" xr:uid="{00000000-0005-0000-0000-000021020000}"/>
    <cellStyle name="Normal 4 4 2 2" xfId="545" xr:uid="{00000000-0005-0000-0000-000022020000}"/>
    <cellStyle name="Normal 4 4 3" xfId="546" xr:uid="{00000000-0005-0000-0000-000023020000}"/>
    <cellStyle name="Normal 4 4 3 2" xfId="547" xr:uid="{00000000-0005-0000-0000-000024020000}"/>
    <cellStyle name="Normal 4 4 4" xfId="548" xr:uid="{00000000-0005-0000-0000-000025020000}"/>
    <cellStyle name="Normal 4 4 4 2" xfId="549" xr:uid="{00000000-0005-0000-0000-000026020000}"/>
    <cellStyle name="Normal 4 4 5" xfId="550" xr:uid="{00000000-0005-0000-0000-000027020000}"/>
    <cellStyle name="Normal 4 4 5 2" xfId="551" xr:uid="{00000000-0005-0000-0000-000028020000}"/>
    <cellStyle name="Normal 4 4 6" xfId="552" xr:uid="{00000000-0005-0000-0000-000029020000}"/>
    <cellStyle name="Normal 4 5" xfId="553" xr:uid="{00000000-0005-0000-0000-00002A020000}"/>
    <cellStyle name="Normal 4 5 2" xfId="554" xr:uid="{00000000-0005-0000-0000-00002B020000}"/>
    <cellStyle name="Normal 4 5 2 2" xfId="555" xr:uid="{00000000-0005-0000-0000-00002C020000}"/>
    <cellStyle name="Normal 4 5 3" xfId="556" xr:uid="{00000000-0005-0000-0000-00002D020000}"/>
    <cellStyle name="Normal 4 6" xfId="557" xr:uid="{00000000-0005-0000-0000-00002E020000}"/>
    <cellStyle name="Normal 4 6 2" xfId="558" xr:uid="{00000000-0005-0000-0000-00002F020000}"/>
    <cellStyle name="Normal 4 7" xfId="559" xr:uid="{00000000-0005-0000-0000-000030020000}"/>
    <cellStyle name="Normal 4 7 2" xfId="560" xr:uid="{00000000-0005-0000-0000-000031020000}"/>
    <cellStyle name="Normal 4 8" xfId="561" xr:uid="{00000000-0005-0000-0000-000032020000}"/>
    <cellStyle name="Normal 4 9" xfId="562" xr:uid="{00000000-0005-0000-0000-000033020000}"/>
    <cellStyle name="Normal 5" xfId="563" xr:uid="{00000000-0005-0000-0000-000034020000}"/>
    <cellStyle name="Normal 5 2" xfId="564" xr:uid="{00000000-0005-0000-0000-000035020000}"/>
    <cellStyle name="Normal 5 2 2" xfId="565" xr:uid="{00000000-0005-0000-0000-000036020000}"/>
    <cellStyle name="Normal 5 2 2 2" xfId="566" xr:uid="{00000000-0005-0000-0000-000037020000}"/>
    <cellStyle name="Normal 5 2 2 3" xfId="567" xr:uid="{00000000-0005-0000-0000-000038020000}"/>
    <cellStyle name="Normal 5 2 3" xfId="568" xr:uid="{00000000-0005-0000-0000-000039020000}"/>
    <cellStyle name="Normal 5 3" xfId="569" xr:uid="{00000000-0005-0000-0000-00003A020000}"/>
    <cellStyle name="Normal 5 3 2" xfId="570" xr:uid="{00000000-0005-0000-0000-00003B020000}"/>
    <cellStyle name="Normal 5 3 2 2" xfId="571" xr:uid="{00000000-0005-0000-0000-00003C020000}"/>
    <cellStyle name="Normal 5 3 3" xfId="572" xr:uid="{00000000-0005-0000-0000-00003D020000}"/>
    <cellStyle name="Normal 5 3 3 2" xfId="573" xr:uid="{00000000-0005-0000-0000-00003E020000}"/>
    <cellStyle name="Normal 5 4" xfId="574" xr:uid="{00000000-0005-0000-0000-00003F020000}"/>
    <cellStyle name="Normal 5 4 2" xfId="575" xr:uid="{00000000-0005-0000-0000-000040020000}"/>
    <cellStyle name="Normal 5 5" xfId="576" xr:uid="{00000000-0005-0000-0000-000041020000}"/>
    <cellStyle name="Normal 5 6" xfId="577" xr:uid="{00000000-0005-0000-0000-000042020000}"/>
    <cellStyle name="Normal 6" xfId="578" xr:uid="{00000000-0005-0000-0000-000043020000}"/>
    <cellStyle name="Normal 6 2" xfId="579" xr:uid="{00000000-0005-0000-0000-000044020000}"/>
    <cellStyle name="Normal 6 2 2" xfId="580" xr:uid="{00000000-0005-0000-0000-000045020000}"/>
    <cellStyle name="Normal 6 2 3" xfId="581" xr:uid="{00000000-0005-0000-0000-000046020000}"/>
    <cellStyle name="Normal 6 2 4" xfId="582" xr:uid="{00000000-0005-0000-0000-000047020000}"/>
    <cellStyle name="Normal 6 2 4 2" xfId="583" xr:uid="{00000000-0005-0000-0000-000048020000}"/>
    <cellStyle name="Normal 6 2 5" xfId="584" xr:uid="{00000000-0005-0000-0000-000049020000}"/>
    <cellStyle name="Normal 6 3" xfId="585" xr:uid="{00000000-0005-0000-0000-00004A020000}"/>
    <cellStyle name="Normal 6 3 2" xfId="586" xr:uid="{00000000-0005-0000-0000-00004B020000}"/>
    <cellStyle name="Normal 6 3 2 2" xfId="587" xr:uid="{00000000-0005-0000-0000-00004C020000}"/>
    <cellStyle name="Normal 6 3 2 2 2" xfId="588" xr:uid="{00000000-0005-0000-0000-00004D020000}"/>
    <cellStyle name="Normal 6 3 2 3" xfId="589" xr:uid="{00000000-0005-0000-0000-00004E020000}"/>
    <cellStyle name="Normal 6 3 2 3 2" xfId="590" xr:uid="{00000000-0005-0000-0000-00004F020000}"/>
    <cellStyle name="Normal 6 3 2 4" xfId="591" xr:uid="{00000000-0005-0000-0000-000050020000}"/>
    <cellStyle name="Normal 6 3 3" xfId="592" xr:uid="{00000000-0005-0000-0000-000051020000}"/>
    <cellStyle name="Normal 6 3 3 2" xfId="593" xr:uid="{00000000-0005-0000-0000-000052020000}"/>
    <cellStyle name="Normal 6 3 4" xfId="594" xr:uid="{00000000-0005-0000-0000-000053020000}"/>
    <cellStyle name="Normal 6 3 4 2" xfId="595" xr:uid="{00000000-0005-0000-0000-000054020000}"/>
    <cellStyle name="Normal 6 3 5" xfId="596" xr:uid="{00000000-0005-0000-0000-000055020000}"/>
    <cellStyle name="Normal 6 3 5 2" xfId="597" xr:uid="{00000000-0005-0000-0000-000056020000}"/>
    <cellStyle name="Normal 6 3 6" xfId="598" xr:uid="{00000000-0005-0000-0000-000057020000}"/>
    <cellStyle name="Normal 6 3 6 2" xfId="599" xr:uid="{00000000-0005-0000-0000-000058020000}"/>
    <cellStyle name="Normal 6 3 7" xfId="600" xr:uid="{00000000-0005-0000-0000-000059020000}"/>
    <cellStyle name="Normal 6 4" xfId="601" xr:uid="{00000000-0005-0000-0000-00005A020000}"/>
    <cellStyle name="Normal 6 5" xfId="602" xr:uid="{00000000-0005-0000-0000-00005B020000}"/>
    <cellStyle name="Normal 6 5 2" xfId="603" xr:uid="{00000000-0005-0000-0000-00005C020000}"/>
    <cellStyle name="Normal 6 6" xfId="604" xr:uid="{00000000-0005-0000-0000-00005D020000}"/>
    <cellStyle name="Normal 6 7" xfId="605" xr:uid="{00000000-0005-0000-0000-00005E020000}"/>
    <cellStyle name="Normal 6 8" xfId="606" xr:uid="{00000000-0005-0000-0000-00005F020000}"/>
    <cellStyle name="Normal 6 9" xfId="607" xr:uid="{00000000-0005-0000-0000-000060020000}"/>
    <cellStyle name="Normal 7" xfId="608" xr:uid="{00000000-0005-0000-0000-000061020000}"/>
    <cellStyle name="Normal 7 2" xfId="609" xr:uid="{00000000-0005-0000-0000-000062020000}"/>
    <cellStyle name="Normal 7 2 2" xfId="610" xr:uid="{00000000-0005-0000-0000-000063020000}"/>
    <cellStyle name="Normal 7 2 3" xfId="611" xr:uid="{00000000-0005-0000-0000-000064020000}"/>
    <cellStyle name="Normal 7 3" xfId="612" xr:uid="{00000000-0005-0000-0000-000065020000}"/>
    <cellStyle name="Normal 7 3 2" xfId="613" xr:uid="{00000000-0005-0000-0000-000066020000}"/>
    <cellStyle name="Normal 8" xfId="614" xr:uid="{00000000-0005-0000-0000-000067020000}"/>
    <cellStyle name="Normal 8 2" xfId="615" xr:uid="{00000000-0005-0000-0000-000068020000}"/>
    <cellStyle name="Normal 8 2 2" xfId="616" xr:uid="{00000000-0005-0000-0000-000069020000}"/>
    <cellStyle name="Normal 8 3" xfId="617" xr:uid="{00000000-0005-0000-0000-00006A020000}"/>
    <cellStyle name="Normal 8 3 2" xfId="618" xr:uid="{00000000-0005-0000-0000-00006B020000}"/>
    <cellStyle name="Normal 8 4" xfId="619" xr:uid="{00000000-0005-0000-0000-00006C020000}"/>
    <cellStyle name="Normal 8 5" xfId="620" xr:uid="{00000000-0005-0000-0000-00006D020000}"/>
    <cellStyle name="Normal 9" xfId="621" xr:uid="{00000000-0005-0000-0000-00006E020000}"/>
    <cellStyle name="Normal 9 2" xfId="622" xr:uid="{00000000-0005-0000-0000-00006F020000}"/>
    <cellStyle name="Normal 9 2 2" xfId="623" xr:uid="{00000000-0005-0000-0000-000070020000}"/>
    <cellStyle name="Normal 9 3" xfId="624" xr:uid="{00000000-0005-0000-0000-000071020000}"/>
    <cellStyle name="Normal 9 4" xfId="625" xr:uid="{00000000-0005-0000-0000-000072020000}"/>
    <cellStyle name="Normal 9 4 2" xfId="626" xr:uid="{00000000-0005-0000-0000-000073020000}"/>
    <cellStyle name="Normal 9 5" xfId="627" xr:uid="{00000000-0005-0000-0000-000074020000}"/>
    <cellStyle name="Normal 9 6" xfId="628" xr:uid="{00000000-0005-0000-0000-000075020000}"/>
    <cellStyle name="Normal 9 6 2" xfId="629" xr:uid="{00000000-0005-0000-0000-000076020000}"/>
    <cellStyle name="Notas 2" xfId="630" xr:uid="{00000000-0005-0000-0000-000077020000}"/>
    <cellStyle name="Notas 2 2" xfId="631" xr:uid="{00000000-0005-0000-0000-000078020000}"/>
    <cellStyle name="Notas 3" xfId="632" xr:uid="{00000000-0005-0000-0000-000079020000}"/>
    <cellStyle name="Notas 3 2" xfId="633" xr:uid="{00000000-0005-0000-0000-00007A020000}"/>
    <cellStyle name="Notas 4" xfId="634" xr:uid="{00000000-0005-0000-0000-00007B020000}"/>
    <cellStyle name="Notas 5" xfId="635" xr:uid="{00000000-0005-0000-0000-00007C020000}"/>
    <cellStyle name="Note" xfId="636" xr:uid="{00000000-0005-0000-0000-00007D020000}"/>
    <cellStyle name="NU" xfId="637" xr:uid="{00000000-0005-0000-0000-00007E020000}"/>
    <cellStyle name="NU Summe" xfId="638" xr:uid="{00000000-0005-0000-0000-00007F020000}"/>
    <cellStyle name="NU_~4756352" xfId="639" xr:uid="{00000000-0005-0000-0000-000080020000}"/>
    <cellStyle name="Output" xfId="640" xr:uid="{00000000-0005-0000-0000-000081020000}"/>
    <cellStyle name="OUTPUT AMOUNTS" xfId="641" xr:uid="{00000000-0005-0000-0000-000082020000}"/>
    <cellStyle name="OUTPUT COLUMN HEADINGS" xfId="642" xr:uid="{00000000-0005-0000-0000-000083020000}"/>
    <cellStyle name="OUTPUT LINE ITEMS" xfId="643" xr:uid="{00000000-0005-0000-0000-000084020000}"/>
    <cellStyle name="OUTPUT REPORT HEADING" xfId="644" xr:uid="{00000000-0005-0000-0000-000085020000}"/>
    <cellStyle name="OUTPUT REPORT TITLE" xfId="645" xr:uid="{00000000-0005-0000-0000-000086020000}"/>
    <cellStyle name="Percen - Style3" xfId="646" xr:uid="{00000000-0005-0000-0000-000087020000}"/>
    <cellStyle name="Porcentaje 2" xfId="647" xr:uid="{00000000-0005-0000-0000-000088020000}"/>
    <cellStyle name="Porcentaje 3" xfId="648" xr:uid="{00000000-0005-0000-0000-000089020000}"/>
    <cellStyle name="Porcentaje 4" xfId="649" xr:uid="{00000000-0005-0000-0000-00008A020000}"/>
    <cellStyle name="Porcentaje 5" xfId="650" xr:uid="{00000000-0005-0000-0000-00008B020000}"/>
    <cellStyle name="Porcentaje 6" xfId="651" xr:uid="{00000000-0005-0000-0000-00008C020000}"/>
    <cellStyle name="Porcentaje 6 2" xfId="652" xr:uid="{00000000-0005-0000-0000-00008D020000}"/>
    <cellStyle name="Porcentual 2" xfId="653" xr:uid="{00000000-0005-0000-0000-00008E020000}"/>
    <cellStyle name="Porcentual 2 2" xfId="654" xr:uid="{00000000-0005-0000-0000-00008F020000}"/>
    <cellStyle name="Porcentual 2 3" xfId="655" xr:uid="{00000000-0005-0000-0000-000090020000}"/>
    <cellStyle name="Porcentual 3" xfId="656" xr:uid="{00000000-0005-0000-0000-000091020000}"/>
    <cellStyle name="Porcentual 3 2" xfId="657" xr:uid="{00000000-0005-0000-0000-000092020000}"/>
    <cellStyle name="Porcentual 3 2 2" xfId="658" xr:uid="{00000000-0005-0000-0000-000093020000}"/>
    <cellStyle name="Porcentual 3 2 2 2" xfId="659" xr:uid="{00000000-0005-0000-0000-000094020000}"/>
    <cellStyle name="Porcentual 3 2 2 2 2" xfId="660" xr:uid="{00000000-0005-0000-0000-000095020000}"/>
    <cellStyle name="Porcentual 3 2 2 3" xfId="661" xr:uid="{00000000-0005-0000-0000-000096020000}"/>
    <cellStyle name="Porcentual 3 2 3" xfId="662" xr:uid="{00000000-0005-0000-0000-000097020000}"/>
    <cellStyle name="Porcentual 3 2 3 2" xfId="663" xr:uid="{00000000-0005-0000-0000-000098020000}"/>
    <cellStyle name="Porcentual 3 2 4" xfId="664" xr:uid="{00000000-0005-0000-0000-000099020000}"/>
    <cellStyle name="Porcentual 3 3" xfId="665" xr:uid="{00000000-0005-0000-0000-00009A020000}"/>
    <cellStyle name="Porcentual 3 3 2" xfId="666" xr:uid="{00000000-0005-0000-0000-00009B020000}"/>
    <cellStyle name="Porcentual 3 3 2 2" xfId="667" xr:uid="{00000000-0005-0000-0000-00009C020000}"/>
    <cellStyle name="Porcentual 3 3 3" xfId="668" xr:uid="{00000000-0005-0000-0000-00009D020000}"/>
    <cellStyle name="Porcentual 3 4" xfId="669" xr:uid="{00000000-0005-0000-0000-00009E020000}"/>
    <cellStyle name="Porcentual 3 4 2" xfId="670" xr:uid="{00000000-0005-0000-0000-00009F020000}"/>
    <cellStyle name="Porcentual 3 4 2 2" xfId="671" xr:uid="{00000000-0005-0000-0000-0000A0020000}"/>
    <cellStyle name="Porcentual 3 4 3" xfId="672" xr:uid="{00000000-0005-0000-0000-0000A1020000}"/>
    <cellStyle name="Porcentual 3 5" xfId="673" xr:uid="{00000000-0005-0000-0000-0000A2020000}"/>
    <cellStyle name="Porcentual 3 6" xfId="674" xr:uid="{00000000-0005-0000-0000-0000A3020000}"/>
    <cellStyle name="Porcentual 3 6 2" xfId="675" xr:uid="{00000000-0005-0000-0000-0000A4020000}"/>
    <cellStyle name="Porcentual 3 7" xfId="676" xr:uid="{00000000-0005-0000-0000-0000A5020000}"/>
    <cellStyle name="Porcentual 4" xfId="677" xr:uid="{00000000-0005-0000-0000-0000A6020000}"/>
    <cellStyle name="Porcentual 4 2" xfId="678" xr:uid="{00000000-0005-0000-0000-0000A7020000}"/>
    <cellStyle name="Porcentual 4 3" xfId="679" xr:uid="{00000000-0005-0000-0000-0000A8020000}"/>
    <cellStyle name="Porcentual 5" xfId="680" xr:uid="{00000000-0005-0000-0000-0000A9020000}"/>
    <cellStyle name="Porcentual 6" xfId="681" xr:uid="{00000000-0005-0000-0000-0000AA020000}"/>
    <cellStyle name="Pourcentage1" xfId="682" xr:uid="{00000000-0005-0000-0000-0000AB020000}"/>
    <cellStyle name="ReelChiffreDecimal1" xfId="683" xr:uid="{00000000-0005-0000-0000-0000AC020000}"/>
    <cellStyle name="ReelChiffreDecimal2" xfId="684" xr:uid="{00000000-0005-0000-0000-0000AD020000}"/>
    <cellStyle name="ReelChiffreEntier" xfId="685" xr:uid="{00000000-0005-0000-0000-0000AE020000}"/>
    <cellStyle name="ReelPourcentage1" xfId="686" xr:uid="{00000000-0005-0000-0000-0000AF020000}"/>
    <cellStyle name="ReelTitreLigne" xfId="687" xr:uid="{00000000-0005-0000-0000-0000B0020000}"/>
    <cellStyle name="Salida 2" xfId="688" xr:uid="{00000000-0005-0000-0000-0000B1020000}"/>
    <cellStyle name="Salida 3" xfId="689" xr:uid="{00000000-0005-0000-0000-0000B2020000}"/>
    <cellStyle name="SAPBEXaggData" xfId="690" xr:uid="{00000000-0005-0000-0000-0000B3020000}"/>
    <cellStyle name="SAPBEXaggData 2" xfId="691" xr:uid="{00000000-0005-0000-0000-0000B4020000}"/>
    <cellStyle name="SAPBEXaggData 2 2" xfId="692" xr:uid="{00000000-0005-0000-0000-0000B5020000}"/>
    <cellStyle name="SAPBEXaggData 2 3" xfId="693" xr:uid="{00000000-0005-0000-0000-0000B6020000}"/>
    <cellStyle name="SAPBEXaggData 2 4" xfId="694" xr:uid="{00000000-0005-0000-0000-0000B7020000}"/>
    <cellStyle name="SAPBEXaggDataEmph" xfId="695" xr:uid="{00000000-0005-0000-0000-0000B8020000}"/>
    <cellStyle name="SAPBEXaggItem" xfId="696" xr:uid="{00000000-0005-0000-0000-0000B9020000}"/>
    <cellStyle name="SAPBEXaggItem 2" xfId="697" xr:uid="{00000000-0005-0000-0000-0000BA020000}"/>
    <cellStyle name="SAPBEXaggItem 2 2" xfId="698" xr:uid="{00000000-0005-0000-0000-0000BB020000}"/>
    <cellStyle name="SAPBEXaggItem 2 3" xfId="699" xr:uid="{00000000-0005-0000-0000-0000BC020000}"/>
    <cellStyle name="SAPBEXaggItem 2 4" xfId="700" xr:uid="{00000000-0005-0000-0000-0000BD020000}"/>
    <cellStyle name="SAPBEXaggItemX" xfId="701" xr:uid="{00000000-0005-0000-0000-0000BE020000}"/>
    <cellStyle name="SAPBEXchaText" xfId="702" xr:uid="{00000000-0005-0000-0000-0000BF020000}"/>
    <cellStyle name="SAPBEXexcBad7" xfId="703" xr:uid="{00000000-0005-0000-0000-0000C0020000}"/>
    <cellStyle name="SAPBEXexcBad8" xfId="704" xr:uid="{00000000-0005-0000-0000-0000C1020000}"/>
    <cellStyle name="SAPBEXexcBad9" xfId="705" xr:uid="{00000000-0005-0000-0000-0000C2020000}"/>
    <cellStyle name="SAPBEXexcCritical4" xfId="706" xr:uid="{00000000-0005-0000-0000-0000C3020000}"/>
    <cellStyle name="SAPBEXexcCritical5" xfId="707" xr:uid="{00000000-0005-0000-0000-0000C4020000}"/>
    <cellStyle name="SAPBEXexcCritical6" xfId="708" xr:uid="{00000000-0005-0000-0000-0000C5020000}"/>
    <cellStyle name="SAPBEXexcGood1" xfId="709" xr:uid="{00000000-0005-0000-0000-0000C6020000}"/>
    <cellStyle name="SAPBEXexcGood2" xfId="710" xr:uid="{00000000-0005-0000-0000-0000C7020000}"/>
    <cellStyle name="SAPBEXexcGood3" xfId="711" xr:uid="{00000000-0005-0000-0000-0000C8020000}"/>
    <cellStyle name="SAPBEXfilterDrill" xfId="712" xr:uid="{00000000-0005-0000-0000-0000C9020000}"/>
    <cellStyle name="SAPBEXfilterItem" xfId="713" xr:uid="{00000000-0005-0000-0000-0000CA020000}"/>
    <cellStyle name="SAPBEXfilterText" xfId="714" xr:uid="{00000000-0005-0000-0000-0000CB020000}"/>
    <cellStyle name="SAPBEXformats" xfId="715" xr:uid="{00000000-0005-0000-0000-0000CC020000}"/>
    <cellStyle name="SAPBEXheaderItem" xfId="716" xr:uid="{00000000-0005-0000-0000-0000CD020000}"/>
    <cellStyle name="SAPBEXheaderText" xfId="717" xr:uid="{00000000-0005-0000-0000-0000CE020000}"/>
    <cellStyle name="SAPBEXHLevel0" xfId="718" xr:uid="{00000000-0005-0000-0000-0000CF020000}"/>
    <cellStyle name="SAPBEXHLevel0X" xfId="719" xr:uid="{00000000-0005-0000-0000-0000D0020000}"/>
    <cellStyle name="SAPBEXHLevel1" xfId="720" xr:uid="{00000000-0005-0000-0000-0000D1020000}"/>
    <cellStyle name="SAPBEXHLevel1X" xfId="721" xr:uid="{00000000-0005-0000-0000-0000D2020000}"/>
    <cellStyle name="SAPBEXHLevel2" xfId="722" xr:uid="{00000000-0005-0000-0000-0000D3020000}"/>
    <cellStyle name="SAPBEXHLevel2X" xfId="723" xr:uid="{00000000-0005-0000-0000-0000D4020000}"/>
    <cellStyle name="SAPBEXHLevel3" xfId="724" xr:uid="{00000000-0005-0000-0000-0000D5020000}"/>
    <cellStyle name="SAPBEXHLevel3X" xfId="725" xr:uid="{00000000-0005-0000-0000-0000D6020000}"/>
    <cellStyle name="SAPBEXresData" xfId="726" xr:uid="{00000000-0005-0000-0000-0000D7020000}"/>
    <cellStyle name="SAPBEXresDataEmph" xfId="727" xr:uid="{00000000-0005-0000-0000-0000D8020000}"/>
    <cellStyle name="SAPBEXresItem" xfId="728" xr:uid="{00000000-0005-0000-0000-0000D9020000}"/>
    <cellStyle name="SAPBEXresItemX" xfId="729" xr:uid="{00000000-0005-0000-0000-0000DA020000}"/>
    <cellStyle name="SAPBEXstdData" xfId="730" xr:uid="{00000000-0005-0000-0000-0000DB020000}"/>
    <cellStyle name="SAPBEXstdData 2" xfId="731" xr:uid="{00000000-0005-0000-0000-0000DC020000}"/>
    <cellStyle name="SAPBEXstdData 2 2" xfId="732" xr:uid="{00000000-0005-0000-0000-0000DD020000}"/>
    <cellStyle name="SAPBEXstdData 2 3" xfId="733" xr:uid="{00000000-0005-0000-0000-0000DE020000}"/>
    <cellStyle name="SAPBEXstdData 2 4" xfId="734" xr:uid="{00000000-0005-0000-0000-0000DF020000}"/>
    <cellStyle name="SAPBEXstdDataEmph" xfId="735" xr:uid="{00000000-0005-0000-0000-0000E0020000}"/>
    <cellStyle name="SAPBEXstdItem" xfId="736" xr:uid="{00000000-0005-0000-0000-0000E1020000}"/>
    <cellStyle name="SAPBEXstdItem 2" xfId="737" xr:uid="{00000000-0005-0000-0000-0000E2020000}"/>
    <cellStyle name="SAPBEXstdItem 2 2" xfId="738" xr:uid="{00000000-0005-0000-0000-0000E3020000}"/>
    <cellStyle name="SAPBEXstdItem 2 3" xfId="739" xr:uid="{00000000-0005-0000-0000-0000E4020000}"/>
    <cellStyle name="SAPBEXstdItem 2 4" xfId="740" xr:uid="{00000000-0005-0000-0000-0000E5020000}"/>
    <cellStyle name="SAPBEXstdItemX" xfId="741" xr:uid="{00000000-0005-0000-0000-0000E6020000}"/>
    <cellStyle name="SAPBEXtitle" xfId="742" xr:uid="{00000000-0005-0000-0000-0000E7020000}"/>
    <cellStyle name="SAPBEXundefined" xfId="743" xr:uid="{00000000-0005-0000-0000-0000E8020000}"/>
    <cellStyle name="Satisfaisant" xfId="744" xr:uid="{00000000-0005-0000-0000-0000E9020000}"/>
    <cellStyle name="SEM-BPS-data" xfId="745" xr:uid="{00000000-0005-0000-0000-0000EA020000}"/>
    <cellStyle name="SEM-BPS-head" xfId="746" xr:uid="{00000000-0005-0000-0000-0000EB020000}"/>
    <cellStyle name="SEM-BPS-headdata" xfId="747" xr:uid="{00000000-0005-0000-0000-0000EC020000}"/>
    <cellStyle name="SEM-BPS-headkey" xfId="748" xr:uid="{00000000-0005-0000-0000-0000ED020000}"/>
    <cellStyle name="SEM-BPS-input-on" xfId="749" xr:uid="{00000000-0005-0000-0000-0000EE020000}"/>
    <cellStyle name="SEM-BPS-key" xfId="750" xr:uid="{00000000-0005-0000-0000-0000EF020000}"/>
    <cellStyle name="SEM-BPS-sub1" xfId="751" xr:uid="{00000000-0005-0000-0000-0000F0020000}"/>
    <cellStyle name="SEM-BPS-sub2" xfId="752" xr:uid="{00000000-0005-0000-0000-0000F1020000}"/>
    <cellStyle name="SEM-BPS-total" xfId="753" xr:uid="{00000000-0005-0000-0000-0000F2020000}"/>
    <cellStyle name="Separador de milhares [0]_PERSONAL" xfId="754" xr:uid="{00000000-0005-0000-0000-0000F3020000}"/>
    <cellStyle name="Sortie" xfId="755" xr:uid="{00000000-0005-0000-0000-0000F4020000}"/>
    <cellStyle name="Sortie 2" xfId="756" xr:uid="{00000000-0005-0000-0000-0000F5020000}"/>
    <cellStyle name="Sprache" xfId="757" xr:uid="{00000000-0005-0000-0000-0000F6020000}"/>
    <cellStyle name="Standard_ AE-faktoren" xfId="758" xr:uid="{00000000-0005-0000-0000-0000F7020000}"/>
    <cellStyle name="TD.Daten" xfId="759" xr:uid="{00000000-0005-0000-0000-0000F8020000}"/>
    <cellStyle name="TD.Hintergrund" xfId="760" xr:uid="{00000000-0005-0000-0000-0000F9020000}"/>
    <cellStyle name="TD.KopfDaten" xfId="761" xr:uid="{00000000-0005-0000-0000-0000FA020000}"/>
    <cellStyle name="TD.ListeC" xfId="762" xr:uid="{00000000-0005-0000-0000-0000FB020000}"/>
    <cellStyle name="TD.ListeN" xfId="763" xr:uid="{00000000-0005-0000-0000-0000FC020000}"/>
    <cellStyle name="TD.Titel" xfId="764" xr:uid="{00000000-0005-0000-0000-0000FD020000}"/>
    <cellStyle name="TD.UnterTitel" xfId="765" xr:uid="{00000000-0005-0000-0000-0000FE020000}"/>
    <cellStyle name="Texte explicatif" xfId="766" xr:uid="{00000000-0005-0000-0000-0000FF020000}"/>
    <cellStyle name="Texto de advertencia 2" xfId="767" xr:uid="{00000000-0005-0000-0000-000000030000}"/>
    <cellStyle name="Texto explicativo 2" xfId="768" xr:uid="{00000000-0005-0000-0000-000001030000}"/>
    <cellStyle name="Title" xfId="769" xr:uid="{00000000-0005-0000-0000-000002030000}"/>
    <cellStyle name="Titre" xfId="770" xr:uid="{00000000-0005-0000-0000-000003030000}"/>
    <cellStyle name="Titre 2" xfId="771" xr:uid="{00000000-0005-0000-0000-000004030000}"/>
    <cellStyle name="Titre 1" xfId="772" xr:uid="{00000000-0005-0000-0000-000005030000}"/>
    <cellStyle name="Titre 1 2" xfId="773" xr:uid="{00000000-0005-0000-0000-000006030000}"/>
    <cellStyle name="Titre 2" xfId="774" xr:uid="{00000000-0005-0000-0000-000007030000}"/>
    <cellStyle name="Titre 2 2" xfId="775" xr:uid="{00000000-0005-0000-0000-000008030000}"/>
    <cellStyle name="Titre 3" xfId="776" xr:uid="{00000000-0005-0000-0000-000009030000}"/>
    <cellStyle name="Titre 3 2" xfId="777" xr:uid="{00000000-0005-0000-0000-00000A030000}"/>
    <cellStyle name="Titre 4" xfId="778" xr:uid="{00000000-0005-0000-0000-00000B030000}"/>
    <cellStyle name="Titre 4 2" xfId="779" xr:uid="{00000000-0005-0000-0000-00000C030000}"/>
    <cellStyle name="TitreLigne" xfId="780" xr:uid="{00000000-0005-0000-0000-00000D030000}"/>
    <cellStyle name="Título 1 2" xfId="781" xr:uid="{00000000-0005-0000-0000-00000E030000}"/>
    <cellStyle name="Título 1 3" xfId="782" xr:uid="{00000000-0005-0000-0000-00000F030000}"/>
    <cellStyle name="Título 2 2" xfId="783" xr:uid="{00000000-0005-0000-0000-000010030000}"/>
    <cellStyle name="Título 2 3" xfId="784" xr:uid="{00000000-0005-0000-0000-000011030000}"/>
    <cellStyle name="Título 3 2" xfId="785" xr:uid="{00000000-0005-0000-0000-000012030000}"/>
    <cellStyle name="Título 3 3" xfId="786" xr:uid="{00000000-0005-0000-0000-000013030000}"/>
    <cellStyle name="Título 4" xfId="787" xr:uid="{00000000-0005-0000-0000-000014030000}"/>
    <cellStyle name="Total 2" xfId="788" xr:uid="{00000000-0005-0000-0000-000015030000}"/>
    <cellStyle name="Total 2 2" xfId="789" xr:uid="{00000000-0005-0000-0000-000016030000}"/>
    <cellStyle name="Total 2 3" xfId="790" xr:uid="{00000000-0005-0000-0000-000017030000}"/>
    <cellStyle name="Total 3" xfId="791" xr:uid="{00000000-0005-0000-0000-000018030000}"/>
    <cellStyle name="Total 4" xfId="792" xr:uid="{00000000-0005-0000-0000-000019030000}"/>
    <cellStyle name="UR" xfId="793" xr:uid="{00000000-0005-0000-0000-00001A030000}"/>
    <cellStyle name="V_Daten" xfId="794" xr:uid="{00000000-0005-0000-0000-00001B030000}"/>
    <cellStyle name="Vérification" xfId="795" xr:uid="{00000000-0005-0000-0000-00001C030000}"/>
    <cellStyle name="Vírgula_PERSONAL" xfId="796" xr:uid="{00000000-0005-0000-0000-00001D030000}"/>
    <cellStyle name="Währung [0]_ AE-faktoren" xfId="797" xr:uid="{00000000-0005-0000-0000-00001E030000}"/>
    <cellStyle name="Währung_ AE-faktoren" xfId="798" xr:uid="{00000000-0005-0000-0000-00001F030000}"/>
    <cellStyle name="Warning Text" xfId="799" xr:uid="{00000000-0005-0000-0000-000020030000}"/>
    <cellStyle name="WriteOnce" xfId="800" xr:uid="{00000000-0005-0000-0000-000021030000}"/>
    <cellStyle name="WriteOnce K" xfId="801" xr:uid="{00000000-0005-0000-0000-000022030000}"/>
    <cellStyle name="WriteOnce_~5745942" xfId="802" xr:uid="{00000000-0005-0000-0000-000023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1304925</xdr:colOff>
      <xdr:row>2</xdr:row>
      <xdr:rowOff>285750</xdr:rowOff>
    </xdr:to>
    <xdr:pic>
      <xdr:nvPicPr>
        <xdr:cNvPr id="2" name="Imagen 1" descr="UPM_CAMPU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287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topLeftCell="A6" workbookViewId="0">
      <selection activeCell="G23" sqref="G23"/>
    </sheetView>
  </sheetViews>
  <sheetFormatPr baseColWidth="10" defaultColWidth="11.42578125" defaultRowHeight="15"/>
  <cols>
    <col min="1" max="1" width="4.85546875" style="26" customWidth="1"/>
    <col min="2" max="2" width="54.42578125" style="26" customWidth="1"/>
    <col min="3" max="3" width="19.28515625" style="26" customWidth="1"/>
    <col min="4" max="4" width="20.28515625" style="26" customWidth="1"/>
    <col min="5" max="5" width="15.85546875" style="26" customWidth="1"/>
    <col min="6" max="6" width="17.42578125" style="26" bestFit="1" customWidth="1"/>
    <col min="7" max="7" width="15" style="26" bestFit="1" customWidth="1"/>
    <col min="8" max="16384" width="11.42578125" style="26"/>
  </cols>
  <sheetData>
    <row r="1" spans="1:6" s="13" customFormat="1" ht="24.75" customHeight="1"/>
    <row r="2" spans="1:6" s="14" customFormat="1" ht="63.75" customHeight="1">
      <c r="A2" s="41" t="s">
        <v>13</v>
      </c>
      <c r="B2" s="41"/>
      <c r="C2" s="41"/>
      <c r="D2" s="41"/>
      <c r="E2" s="41"/>
    </row>
    <row r="3" spans="1:6" s="14" customFormat="1" ht="43.5" customHeight="1">
      <c r="A3" s="41" t="s">
        <v>28</v>
      </c>
      <c r="B3" s="41"/>
      <c r="C3" s="41"/>
      <c r="D3" s="41"/>
      <c r="E3" s="41"/>
    </row>
    <row r="4" spans="1:6" s="14" customFormat="1" ht="6" customHeight="1">
      <c r="A4" s="15"/>
      <c r="B4" s="15"/>
      <c r="C4" s="15"/>
      <c r="D4" s="15"/>
      <c r="E4" s="15"/>
    </row>
    <row r="5" spans="1:6" s="19" customFormat="1" ht="33.75" customHeight="1">
      <c r="A5" s="42" t="s">
        <v>0</v>
      </c>
      <c r="B5" s="43"/>
      <c r="C5" s="16" t="s">
        <v>1</v>
      </c>
      <c r="D5" s="17" t="s">
        <v>2</v>
      </c>
      <c r="E5" s="18" t="s">
        <v>3</v>
      </c>
    </row>
    <row r="6" spans="1:6" s="13" customFormat="1" ht="15" customHeight="1">
      <c r="A6" s="20"/>
      <c r="B6" s="21" t="s">
        <v>14</v>
      </c>
      <c r="C6" s="3">
        <f>SUM(C7:C11)</f>
        <v>300628935.78000003</v>
      </c>
      <c r="D6" s="7">
        <f>SUM(D7:D11)</f>
        <v>277045436.56999999</v>
      </c>
      <c r="E6" s="8">
        <f>C6-D6</f>
        <v>23583499.210000038</v>
      </c>
      <c r="F6" s="22"/>
    </row>
    <row r="7" spans="1:6" ht="15" customHeight="1">
      <c r="A7" s="23"/>
      <c r="B7" s="24" t="s">
        <v>4</v>
      </c>
      <c r="C7" s="4">
        <v>0</v>
      </c>
      <c r="D7" s="9">
        <v>219422784.09</v>
      </c>
      <c r="E7" s="4">
        <f t="shared" ref="E7:E18" si="0">C7-D7</f>
        <v>-219422784.09</v>
      </c>
      <c r="F7" s="25"/>
    </row>
    <row r="8" spans="1:6" ht="15" customHeight="1">
      <c r="A8" s="23"/>
      <c r="B8" s="24" t="s">
        <v>5</v>
      </c>
      <c r="C8" s="4">
        <v>0</v>
      </c>
      <c r="D8" s="9">
        <v>43065601</v>
      </c>
      <c r="E8" s="4">
        <f t="shared" si="0"/>
        <v>-43065601</v>
      </c>
      <c r="F8" s="25"/>
    </row>
    <row r="9" spans="1:6" ht="15" customHeight="1">
      <c r="A9" s="23"/>
      <c r="B9" s="24" t="s">
        <v>6</v>
      </c>
      <c r="C9" s="4">
        <v>72247163.019999996</v>
      </c>
      <c r="D9" s="9">
        <v>183176.49</v>
      </c>
      <c r="E9" s="4">
        <f t="shared" si="0"/>
        <v>72063986.530000001</v>
      </c>
      <c r="F9" s="25"/>
    </row>
    <row r="10" spans="1:6" ht="15" customHeight="1">
      <c r="A10" s="23"/>
      <c r="B10" s="24" t="s">
        <v>7</v>
      </c>
      <c r="C10" s="4">
        <v>226303805.91</v>
      </c>
      <c r="D10" s="9">
        <v>14373874.99</v>
      </c>
      <c r="E10" s="4">
        <f t="shared" si="0"/>
        <v>211929930.91999999</v>
      </c>
      <c r="F10" s="25"/>
    </row>
    <row r="11" spans="1:6" ht="15" customHeight="1">
      <c r="A11" s="23"/>
      <c r="B11" s="24" t="s">
        <v>8</v>
      </c>
      <c r="C11" s="4">
        <v>2077966.85</v>
      </c>
      <c r="D11" s="9">
        <v>0</v>
      </c>
      <c r="E11" s="4">
        <f t="shared" si="0"/>
        <v>2077966.85</v>
      </c>
      <c r="F11" s="25"/>
    </row>
    <row r="12" spans="1:6" s="13" customFormat="1" ht="15" customHeight="1">
      <c r="A12" s="27"/>
      <c r="B12" s="28" t="s">
        <v>15</v>
      </c>
      <c r="C12" s="3">
        <f>SUM(C13:C14)</f>
        <v>93284047.329999998</v>
      </c>
      <c r="D12" s="7">
        <f>SUM(D13:D14)</f>
        <v>79792970.370000005</v>
      </c>
      <c r="E12" s="3">
        <f>C12-D12</f>
        <v>13491076.959999993</v>
      </c>
      <c r="F12" s="22"/>
    </row>
    <row r="13" spans="1:6" ht="15" customHeight="1">
      <c r="A13" s="23"/>
      <c r="B13" s="24" t="s">
        <v>12</v>
      </c>
      <c r="C13" s="4">
        <v>0</v>
      </c>
      <c r="D13" s="9">
        <v>79750349.310000002</v>
      </c>
      <c r="E13" s="4">
        <f t="shared" si="0"/>
        <v>-79750349.310000002</v>
      </c>
      <c r="F13" s="25"/>
    </row>
    <row r="14" spans="1:6" ht="15" customHeight="1">
      <c r="A14" s="23"/>
      <c r="B14" s="24" t="s">
        <v>9</v>
      </c>
      <c r="C14" s="4">
        <v>93284047.329999998</v>
      </c>
      <c r="D14" s="9">
        <v>42621.06</v>
      </c>
      <c r="E14" s="4">
        <f t="shared" si="0"/>
        <v>93241426.269999996</v>
      </c>
      <c r="F14" s="25"/>
    </row>
    <row r="15" spans="1:6" s="13" customFormat="1" ht="15" customHeight="1">
      <c r="A15" s="27"/>
      <c r="B15" s="28" t="s">
        <v>16</v>
      </c>
      <c r="C15" s="3">
        <v>0</v>
      </c>
      <c r="D15" s="7">
        <v>0</v>
      </c>
      <c r="E15" s="3">
        <f>C15-D15</f>
        <v>0</v>
      </c>
      <c r="F15" s="22"/>
    </row>
    <row r="16" spans="1:6" s="2" customFormat="1" ht="20.100000000000001" customHeight="1">
      <c r="A16" s="29" t="s">
        <v>17</v>
      </c>
      <c r="B16" s="30"/>
      <c r="C16" s="5">
        <f>C6+C12+C15</f>
        <v>393912983.11000001</v>
      </c>
      <c r="D16" s="10">
        <f>D6+D12+D15</f>
        <v>356838406.94</v>
      </c>
      <c r="E16" s="5">
        <f t="shared" ref="E16" si="1">E6+E12+E15</f>
        <v>37074576.170000032</v>
      </c>
      <c r="F16" s="1"/>
    </row>
    <row r="17" spans="1:7" s="13" customFormat="1" ht="15" customHeight="1">
      <c r="A17" s="27"/>
      <c r="B17" s="28" t="s">
        <v>18</v>
      </c>
      <c r="C17" s="3">
        <f>C18</f>
        <v>39200</v>
      </c>
      <c r="D17" s="7">
        <f>D18</f>
        <v>72000</v>
      </c>
      <c r="E17" s="3">
        <f t="shared" si="0"/>
        <v>-32800</v>
      </c>
      <c r="F17" s="31"/>
    </row>
    <row r="18" spans="1:7" ht="15" customHeight="1">
      <c r="A18" s="23"/>
      <c r="B18" s="24" t="s">
        <v>10</v>
      </c>
      <c r="C18" s="4">
        <v>39200</v>
      </c>
      <c r="D18" s="9">
        <v>72000</v>
      </c>
      <c r="E18" s="4">
        <f t="shared" si="0"/>
        <v>-32800</v>
      </c>
      <c r="F18" s="25"/>
    </row>
    <row r="19" spans="1:7" s="13" customFormat="1" ht="15" customHeight="1">
      <c r="A19" s="27"/>
      <c r="B19" s="28" t="s">
        <v>19</v>
      </c>
      <c r="C19" s="3">
        <f>C20</f>
        <v>2834848.92</v>
      </c>
      <c r="D19" s="7">
        <f>D20</f>
        <v>5361218.8499999996</v>
      </c>
      <c r="E19" s="3">
        <f>C19-D19</f>
        <v>-2526369.9299999997</v>
      </c>
      <c r="F19" s="22"/>
    </row>
    <row r="20" spans="1:7" ht="15" customHeight="1">
      <c r="A20" s="23"/>
      <c r="B20" s="24" t="s">
        <v>11</v>
      </c>
      <c r="C20" s="4">
        <v>2834848.92</v>
      </c>
      <c r="D20" s="9">
        <v>5361218.8499999996</v>
      </c>
      <c r="E20" s="4">
        <f>C20-D20</f>
        <v>-2526369.9299999997</v>
      </c>
      <c r="F20" s="25"/>
    </row>
    <row r="21" spans="1:7" s="2" customFormat="1" ht="20.100000000000001" customHeight="1">
      <c r="A21" s="29" t="s">
        <v>20</v>
      </c>
      <c r="B21" s="30"/>
      <c r="C21" s="5">
        <f>C17+C19</f>
        <v>2874048.92</v>
      </c>
      <c r="D21" s="10">
        <f t="shared" ref="D21:E21" si="2">D17+D19</f>
        <v>5433218.8499999996</v>
      </c>
      <c r="E21" s="5">
        <f t="shared" si="2"/>
        <v>-2559169.9299999997</v>
      </c>
      <c r="F21" s="1"/>
      <c r="G21" s="1"/>
    </row>
    <row r="22" spans="1:7" s="2" customFormat="1" ht="20.100000000000001" customHeight="1">
      <c r="A22" s="32" t="s">
        <v>21</v>
      </c>
      <c r="B22" s="33"/>
      <c r="C22" s="6">
        <f>C16+C21</f>
        <v>396787032.03000003</v>
      </c>
      <c r="D22" s="10">
        <f t="shared" ref="D22" si="3">D16+D21</f>
        <v>362271625.79000002</v>
      </c>
      <c r="E22" s="5">
        <f>E16+E21</f>
        <v>34515406.240000032</v>
      </c>
      <c r="F22" s="1"/>
      <c r="G22" s="1"/>
    </row>
    <row r="23" spans="1:7" s="2" customFormat="1" ht="20.100000000000001" customHeight="1">
      <c r="A23" s="38" t="s">
        <v>22</v>
      </c>
      <c r="B23" s="39"/>
      <c r="C23" s="39"/>
      <c r="D23" s="39"/>
      <c r="E23" s="12"/>
      <c r="F23" s="1"/>
    </row>
    <row r="24" spans="1:7" s="2" customFormat="1" ht="15" customHeight="1">
      <c r="A24" s="44" t="s">
        <v>23</v>
      </c>
      <c r="B24" s="45"/>
      <c r="C24" s="45"/>
      <c r="D24" s="46"/>
      <c r="E24" s="11">
        <v>0</v>
      </c>
      <c r="F24" s="1"/>
    </row>
    <row r="25" spans="1:7" s="2" customFormat="1" ht="15" customHeight="1">
      <c r="A25" s="47" t="s">
        <v>24</v>
      </c>
      <c r="B25" s="48"/>
      <c r="C25" s="48"/>
      <c r="D25" s="49"/>
      <c r="E25" s="11">
        <v>19218926.890000001</v>
      </c>
      <c r="F25" s="1"/>
      <c r="G25" s="1"/>
    </row>
    <row r="26" spans="1:7" s="2" customFormat="1" ht="15" customHeight="1">
      <c r="A26" s="35" t="s">
        <v>25</v>
      </c>
      <c r="B26" s="36"/>
      <c r="C26" s="36"/>
      <c r="D26" s="37"/>
      <c r="E26" s="11">
        <v>-59815826.149999999</v>
      </c>
      <c r="F26" s="1"/>
    </row>
    <row r="27" spans="1:7" s="2" customFormat="1" ht="20.100000000000001" customHeight="1">
      <c r="A27" s="38" t="s">
        <v>27</v>
      </c>
      <c r="B27" s="39"/>
      <c r="C27" s="39"/>
      <c r="D27" s="40"/>
      <c r="E27" s="34">
        <f>E25+E26</f>
        <v>-40596899.259999998</v>
      </c>
      <c r="F27" s="1"/>
    </row>
    <row r="28" spans="1:7" s="2" customFormat="1" ht="20.100000000000001" customHeight="1">
      <c r="A28" s="38" t="s">
        <v>26</v>
      </c>
      <c r="B28" s="39"/>
      <c r="C28" s="39"/>
      <c r="D28" s="40"/>
      <c r="E28" s="34">
        <f>E22+E27</f>
        <v>-6081493.019999966</v>
      </c>
      <c r="F28" s="1"/>
      <c r="G28" s="1"/>
    </row>
    <row r="29" spans="1:7" s="13" customFormat="1">
      <c r="A29" s="28"/>
      <c r="B29" s="28"/>
      <c r="C29" s="7"/>
      <c r="D29" s="7"/>
      <c r="E29" s="7"/>
      <c r="F29" s="22"/>
    </row>
    <row r="31" spans="1:7">
      <c r="B31" s="13"/>
      <c r="E31" s="25"/>
    </row>
    <row r="32" spans="1:7">
      <c r="B32" s="13"/>
    </row>
    <row r="33" spans="2:2">
      <c r="B33" s="13"/>
    </row>
  </sheetData>
  <mergeCells count="9">
    <mergeCell ref="A26:D26"/>
    <mergeCell ref="A28:D28"/>
    <mergeCell ref="A27:D27"/>
    <mergeCell ref="A23:D23"/>
    <mergeCell ref="A2:E2"/>
    <mergeCell ref="A3:E3"/>
    <mergeCell ref="A5:B5"/>
    <mergeCell ref="A24:D24"/>
    <mergeCell ref="A25:D25"/>
  </mergeCells>
  <printOptions horizontalCentered="1"/>
  <pageMargins left="0.70866141732283472" right="0.70866141732283472" top="0" bottom="0.35433070866141736" header="0.31496062992125984" footer="0.31496062992125984"/>
  <pageSetup paperSize="9" orientation="landscape" r:id="rId1"/>
  <ignoredErrors>
    <ignoredError sqref="C12:D12" formulaRange="1"/>
    <ignoredError sqref="E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RDO PRESUPUESTARIO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Esther Lopez</cp:lastModifiedBy>
  <cp:lastPrinted>2019-05-27T11:43:33Z</cp:lastPrinted>
  <dcterms:created xsi:type="dcterms:W3CDTF">2012-06-20T15:08:14Z</dcterms:created>
  <dcterms:modified xsi:type="dcterms:W3CDTF">2023-05-19T07:44:09Z</dcterms:modified>
</cp:coreProperties>
</file>