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hidePivotFieldList="1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13_ncr:1_{9191BABE-F6DC-4A8C-870A-4BABB946A60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CUADRO 5" sheetId="3" r:id="rId1"/>
  </sheets>
  <definedNames>
    <definedName name="aaa">#REF!</definedName>
    <definedName name="AAAFFF">#REF!</definedName>
    <definedName name="_xlnm.Print_Area" localSheetId="0">'CUADRO 5'!#REF!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H5" i="3" l="1"/>
  <c r="F9" i="3" l="1"/>
  <c r="G8" i="3" s="1"/>
  <c r="G6" i="3" l="1"/>
  <c r="I6" i="3" s="1"/>
  <c r="G5" i="3"/>
  <c r="I5" i="3" s="1"/>
  <c r="G7" i="3"/>
  <c r="G9" i="3" l="1"/>
  <c r="H7" i="3" l="1"/>
  <c r="I7" i="3"/>
  <c r="I8" i="3" l="1"/>
  <c r="H6" i="3"/>
  <c r="H8" i="3"/>
</calcChain>
</file>

<file path=xl/sharedStrings.xml><?xml version="1.0" encoding="utf-8"?>
<sst xmlns="http://schemas.openxmlformats.org/spreadsheetml/2006/main" count="18" uniqueCount="14">
  <si>
    <t>Financiación propia</t>
  </si>
  <si>
    <t>Financiación pública</t>
  </si>
  <si>
    <t>Financiación privada</t>
  </si>
  <si>
    <t>Financiación exterior</t>
  </si>
  <si>
    <t xml:space="preserve">Total financiación </t>
  </si>
  <si>
    <t>CONCEPTOS</t>
  </si>
  <si>
    <t>%</t>
  </si>
  <si>
    <t>Análisis de las fuentes de financiación</t>
  </si>
  <si>
    <t>GRÁFICO 1</t>
  </si>
  <si>
    <t>GRAFICO 1</t>
  </si>
  <si>
    <t xml:space="preserve">Evolución de la financiación pública y propia en la UPM </t>
  </si>
  <si>
    <t>% Incr. 2021/2020</t>
  </si>
  <si>
    <t>Cuadro 5. Evolución de la Financiación de la UPM 2020-2022</t>
  </si>
  <si>
    <t>% Incr.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</si>
</sst>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indexed="52"/>
      <name val="Arial"/>
      <family val="2"/>
    </font>
    <font>
      <sz val="9"/>
      <color indexed="52"/>
      <name val="Arial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indexed="56"/>
      <name val="Arial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0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4" borderId="0" applyNumberFormat="0" applyBorder="0" applyAlignment="0" applyProtection="0"/>
    <xf numFmtId="0" fontId="21" fillId="6" borderId="0" applyNumberFormat="0" applyBorder="0" applyAlignment="0" applyProtection="0"/>
    <xf numFmtId="0" fontId="21" fillId="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9" fillId="62" borderId="0" applyNumberFormat="0" applyBorder="0" applyAlignment="0" applyProtection="0"/>
    <xf numFmtId="0" fontId="99" fillId="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2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4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3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9" fillId="64" borderId="0" applyNumberFormat="0" applyBorder="0" applyAlignment="0" applyProtection="0"/>
    <xf numFmtId="0" fontId="99" fillId="6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4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9" fillId="65" borderId="0" applyNumberFormat="0" applyBorder="0" applyAlignment="0" applyProtection="0"/>
    <xf numFmtId="0" fontId="99" fillId="8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5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9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6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9" fillId="67" borderId="0" applyNumberFormat="0" applyBorder="0" applyAlignment="0" applyProtection="0"/>
    <xf numFmtId="0" fontId="99" fillId="11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98" fillId="67" borderId="0" applyNumberFormat="0" applyBorder="0" applyAlignment="0" applyProtection="0"/>
    <xf numFmtId="0" fontId="22" fillId="12" borderId="0">
      <alignment vertical="center"/>
    </xf>
    <xf numFmtId="0" fontId="23" fillId="13" borderId="1"/>
    <xf numFmtId="0" fontId="23" fillId="13" borderId="2"/>
    <xf numFmtId="0" fontId="23" fillId="13" borderId="3"/>
    <xf numFmtId="0" fontId="23" fillId="13" borderId="4"/>
    <xf numFmtId="0" fontId="23" fillId="14" borderId="5"/>
    <xf numFmtId="0" fontId="23" fillId="13" borderId="6"/>
    <xf numFmtId="0" fontId="23" fillId="14" borderId="7"/>
    <xf numFmtId="0" fontId="23" fillId="14" borderId="8"/>
    <xf numFmtId="0" fontId="22" fillId="12" borderId="0">
      <alignment vertical="center"/>
    </xf>
    <xf numFmtId="0" fontId="22" fillId="15" borderId="5">
      <alignment vertical="center"/>
    </xf>
    <xf numFmtId="0" fontId="22" fillId="15" borderId="0">
      <alignment vertical="center"/>
    </xf>
    <xf numFmtId="0" fontId="22" fillId="15" borderId="0">
      <alignment vertical="center"/>
    </xf>
    <xf numFmtId="0" fontId="22" fillId="15" borderId="8">
      <alignment vertical="center"/>
    </xf>
    <xf numFmtId="0" fontId="22" fillId="16" borderId="9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2" fillId="16" borderId="10">
      <alignment vertical="center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7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19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9" fillId="68" borderId="0" applyNumberFormat="0" applyBorder="0" applyAlignment="0" applyProtection="0"/>
    <xf numFmtId="0" fontId="99" fillId="3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8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9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69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9" fillId="70" borderId="0" applyNumberFormat="0" applyBorder="0" applyAlignment="0" applyProtection="0"/>
    <xf numFmtId="0" fontId="99" fillId="17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0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9" fillId="71" borderId="0" applyNumberFormat="0" applyBorder="0" applyAlignment="0" applyProtection="0"/>
    <xf numFmtId="0" fontId="99" fillId="8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1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3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2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9" fillId="73" borderId="0" applyNumberFormat="0" applyBorder="0" applyAlignment="0" applyProtection="0"/>
    <xf numFmtId="0" fontId="99" fillId="19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98" fillId="7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4" borderId="0" applyNumberFormat="0" applyBorder="0" applyAlignment="0" applyProtection="0"/>
    <xf numFmtId="0" fontId="5" fillId="5" borderId="0" applyNumberFormat="0" applyBorder="0" applyAlignment="0" applyProtection="0"/>
    <xf numFmtId="0" fontId="24" fillId="20" borderId="0" applyNumberFormat="0" applyBorder="0" applyAlignment="0" applyProtection="0"/>
    <xf numFmtId="0" fontId="24" fillId="5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00" fillId="74" borderId="0" applyNumberFormat="0" applyBorder="0" applyAlignment="0" applyProtection="0"/>
    <xf numFmtId="0" fontId="100" fillId="20" borderId="0" applyNumberFormat="0" applyBorder="0" applyAlignment="0" applyProtection="0"/>
    <xf numFmtId="0" fontId="100" fillId="75" borderId="0" applyNumberFormat="0" applyBorder="0" applyAlignment="0" applyProtection="0"/>
    <xf numFmtId="0" fontId="100" fillId="5" borderId="0" applyNumberFormat="0" applyBorder="0" applyAlignment="0" applyProtection="0"/>
    <xf numFmtId="0" fontId="100" fillId="76" borderId="0" applyNumberFormat="0" applyBorder="0" applyAlignment="0" applyProtection="0"/>
    <xf numFmtId="0" fontId="100" fillId="17" borderId="0" applyNumberFormat="0" applyBorder="0" applyAlignment="0" applyProtection="0"/>
    <xf numFmtId="0" fontId="100" fillId="77" borderId="0" applyNumberFormat="0" applyBorder="0" applyAlignment="0" applyProtection="0"/>
    <xf numFmtId="0" fontId="100" fillId="22" borderId="0" applyNumberFormat="0" applyBorder="0" applyAlignment="0" applyProtection="0"/>
    <xf numFmtId="0" fontId="100" fillId="78" borderId="0" applyNumberFormat="0" applyBorder="0" applyAlignment="0" applyProtection="0"/>
    <xf numFmtId="0" fontId="100" fillId="23" borderId="0" applyNumberFormat="0" applyBorder="0" applyAlignment="0" applyProtection="0"/>
    <xf numFmtId="0" fontId="100" fillId="79" borderId="0" applyNumberFormat="0" applyBorder="0" applyAlignment="0" applyProtection="0"/>
    <xf numFmtId="0" fontId="100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0" applyNumberFormat="0" applyBorder="0" applyAlignment="0" applyProtection="0"/>
    <xf numFmtId="0" fontId="24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19" borderId="0" applyNumberFormat="0" applyBorder="0" applyAlignment="0" applyProtection="0"/>
    <xf numFmtId="0" fontId="24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24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7" borderId="0" applyNumberFormat="0" applyBorder="0" applyAlignment="0" applyProtection="0"/>
    <xf numFmtId="0" fontId="25" fillId="30" borderId="11"/>
    <xf numFmtId="0" fontId="26" fillId="30" borderId="11"/>
    <xf numFmtId="0" fontId="27" fillId="13" borderId="11"/>
    <xf numFmtId="0" fontId="28" fillId="13" borderId="11"/>
    <xf numFmtId="0" fontId="29" fillId="30" borderId="11"/>
    <xf numFmtId="0" fontId="23" fillId="13" borderId="11"/>
    <xf numFmtId="0" fontId="28" fillId="30" borderId="12"/>
    <xf numFmtId="0" fontId="30" fillId="31" borderId="11"/>
    <xf numFmtId="0" fontId="23" fillId="32" borderId="11"/>
    <xf numFmtId="0" fontId="23" fillId="13" borderId="11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 applyNumberFormat="0" applyFill="0" applyBorder="0" applyAlignment="0" applyProtection="0"/>
    <xf numFmtId="0" fontId="32" fillId="4" borderId="0" applyNumberFormat="0" applyBorder="0" applyAlignment="0" applyProtection="0"/>
    <xf numFmtId="164" fontId="33" fillId="0" borderId="13" applyFill="0" applyBorder="0" applyProtection="0"/>
    <xf numFmtId="0" fontId="34" fillId="0" borderId="0" applyNumberFormat="0" applyFill="0" applyBorder="0" applyAlignment="0" applyProtection="0"/>
    <xf numFmtId="165" fontId="35" fillId="0" borderId="14" applyFill="0" applyProtection="0">
      <alignment horizontal="right" vertical="center"/>
    </xf>
    <xf numFmtId="166" fontId="35" fillId="0" borderId="14" applyFill="0" applyProtection="0">
      <alignment horizontal="right" vertical="center"/>
    </xf>
    <xf numFmtId="167" fontId="35" fillId="0" borderId="14" applyFill="0" applyProtection="0">
      <alignment horizontal="right" vertical="center"/>
    </xf>
    <xf numFmtId="168" fontId="35" fillId="0" borderId="14" applyFill="0" applyProtection="0">
      <alignment horizontal="right" vertical="center"/>
    </xf>
    <xf numFmtId="49" fontId="35" fillId="0" borderId="14" applyFill="0" applyProtection="0">
      <alignment horizontal="left" vertical="center"/>
    </xf>
    <xf numFmtId="0" fontId="101" fillId="80" borderId="0" applyNumberFormat="0" applyBorder="0" applyAlignment="0" applyProtection="0"/>
    <xf numFmtId="0" fontId="101" fillId="6" borderId="0" applyNumberFormat="0" applyBorder="0" applyAlignment="0" applyProtection="0"/>
    <xf numFmtId="169" fontId="21" fillId="0" borderId="0" applyFill="0" applyBorder="0" applyAlignment="0"/>
    <xf numFmtId="0" fontId="7" fillId="11" borderId="15" applyNumberFormat="0" applyAlignment="0" applyProtection="0"/>
    <xf numFmtId="0" fontId="36" fillId="9" borderId="15" applyNumberFormat="0" applyAlignment="0" applyProtection="0"/>
    <xf numFmtId="0" fontId="37" fillId="11" borderId="15" applyNumberFormat="0" applyAlignment="0" applyProtection="0"/>
    <xf numFmtId="0" fontId="102" fillId="81" borderId="39" applyNumberFormat="0" applyAlignment="0" applyProtection="0"/>
    <xf numFmtId="0" fontId="38" fillId="11" borderId="39" applyNumberFormat="0" applyAlignment="0" applyProtection="0"/>
    <xf numFmtId="0" fontId="103" fillId="82" borderId="40" applyNumberFormat="0" applyAlignment="0" applyProtection="0"/>
    <xf numFmtId="0" fontId="104" fillId="0" borderId="41" applyNumberFormat="0" applyFill="0" applyAlignment="0" applyProtection="0"/>
    <xf numFmtId="0" fontId="39" fillId="0" borderId="17" applyNumberFormat="0" applyFill="0" applyAlignment="0" applyProtection="0"/>
    <xf numFmtId="0" fontId="9" fillId="0" borderId="17" applyNumberFormat="0" applyFill="0" applyAlignment="0" applyProtection="0"/>
    <xf numFmtId="0" fontId="15" fillId="0" borderId="18" applyNumberFormat="0" applyFill="0" applyAlignment="0" applyProtection="0"/>
    <xf numFmtId="0" fontId="40" fillId="33" borderId="16" applyNumberFormat="0" applyAlignment="0" applyProtection="0"/>
    <xf numFmtId="165" fontId="41" fillId="0" borderId="14" applyFill="0" applyProtection="0">
      <alignment horizontal="right" vertical="center"/>
    </xf>
    <xf numFmtId="166" fontId="41" fillId="0" borderId="14" applyFill="0" applyProtection="0">
      <alignment horizontal="right" vertical="center"/>
    </xf>
    <xf numFmtId="167" fontId="41" fillId="0" borderId="14" applyFill="0" applyProtection="0">
      <alignment horizontal="right" vertical="center"/>
    </xf>
    <xf numFmtId="170" fontId="2" fillId="0" borderId="0" applyFont="0" applyFill="0" applyBorder="0" applyAlignment="0" applyProtection="0"/>
    <xf numFmtId="0" fontId="42" fillId="0" borderId="0"/>
    <xf numFmtId="0" fontId="43" fillId="0" borderId="0"/>
    <xf numFmtId="0" fontId="2" fillId="7" borderId="19" applyNumberFormat="0" applyFont="0" applyAlignment="0" applyProtection="0"/>
    <xf numFmtId="0" fontId="2" fillId="7" borderId="19" applyNumberFormat="0" applyFont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3" fontId="45" fillId="34" borderId="0">
      <alignment vertical="center"/>
      <protection locked="0"/>
    </xf>
    <xf numFmtId="174" fontId="45" fillId="34" borderId="0">
      <alignment vertical="center"/>
      <protection locked="0"/>
    </xf>
    <xf numFmtId="175" fontId="46" fillId="34" borderId="0">
      <alignment vertical="center"/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3" fontId="2" fillId="35" borderId="13" applyNumberFormat="0" applyBorder="0">
      <protection locked="0"/>
    </xf>
    <xf numFmtId="173" fontId="45" fillId="36" borderId="0">
      <alignment vertical="center"/>
      <protection locked="0"/>
    </xf>
    <xf numFmtId="173" fontId="45" fillId="34" borderId="0">
      <alignment vertical="center"/>
      <protection locked="0"/>
    </xf>
    <xf numFmtId="0" fontId="10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0" fillId="83" borderId="0" applyNumberFormat="0" applyBorder="0" applyAlignment="0" applyProtection="0"/>
    <xf numFmtId="0" fontId="100" fillId="25" borderId="0" applyNumberFormat="0" applyBorder="0" applyAlignment="0" applyProtection="0"/>
    <xf numFmtId="0" fontId="100" fillId="84" borderId="0" applyNumberFormat="0" applyBorder="0" applyAlignment="0" applyProtection="0"/>
    <xf numFmtId="0" fontId="100" fillId="27" borderId="0" applyNumberFormat="0" applyBorder="0" applyAlignment="0" applyProtection="0"/>
    <xf numFmtId="0" fontId="100" fillId="85" borderId="0" applyNumberFormat="0" applyBorder="0" applyAlignment="0" applyProtection="0"/>
    <xf numFmtId="0" fontId="100" fillId="28" borderId="0" applyNumberFormat="0" applyBorder="0" applyAlignment="0" applyProtection="0"/>
    <xf numFmtId="0" fontId="100" fillId="86" borderId="0" applyNumberFormat="0" applyBorder="0" applyAlignment="0" applyProtection="0"/>
    <xf numFmtId="0" fontId="100" fillId="22" borderId="0" applyNumberFormat="0" applyBorder="0" applyAlignment="0" applyProtection="0"/>
    <xf numFmtId="0" fontId="100" fillId="87" borderId="0" applyNumberFormat="0" applyBorder="0" applyAlignment="0" applyProtection="0"/>
    <xf numFmtId="0" fontId="100" fillId="88" borderId="0" applyNumberFormat="0" applyBorder="0" applyAlignment="0" applyProtection="0"/>
    <xf numFmtId="0" fontId="100" fillId="21" borderId="0" applyNumberFormat="0" applyBorder="0" applyAlignment="0" applyProtection="0"/>
    <xf numFmtId="0" fontId="106" fillId="89" borderId="39" applyNumberFormat="0" applyAlignment="0" applyProtection="0"/>
    <xf numFmtId="0" fontId="106" fillId="11" borderId="39" applyNumberFormat="0" applyAlignment="0" applyProtection="0"/>
    <xf numFmtId="0" fontId="11" fillId="9" borderId="15" applyNumberFormat="0" applyAlignment="0" applyProtection="0"/>
    <xf numFmtId="0" fontId="11" fillId="18" borderId="15" applyNumberFormat="0" applyAlignment="0" applyProtection="0"/>
    <xf numFmtId="0" fontId="48" fillId="0" borderId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37" borderId="12">
      <alignment vertical="center"/>
    </xf>
    <xf numFmtId="0" fontId="51" fillId="38" borderId="12">
      <alignment horizontal="center" vertical="center"/>
    </xf>
    <xf numFmtId="0" fontId="52" fillId="39" borderId="12">
      <alignment vertical="center"/>
    </xf>
    <xf numFmtId="0" fontId="52" fillId="40" borderId="12">
      <alignment vertical="center"/>
    </xf>
    <xf numFmtId="0" fontId="22" fillId="30" borderId="0">
      <alignment vertical="center"/>
    </xf>
    <xf numFmtId="0" fontId="53" fillId="3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49" fontId="54" fillId="43" borderId="14">
      <alignment vertical="center"/>
    </xf>
    <xf numFmtId="49" fontId="50" fillId="14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173" fontId="45" fillId="46" borderId="0">
      <alignment vertical="center"/>
    </xf>
    <xf numFmtId="0" fontId="43" fillId="0" borderId="0"/>
    <xf numFmtId="0" fontId="57" fillId="6" borderId="0" applyNumberFormat="0" applyBorder="0" applyAlignment="0" applyProtection="0"/>
    <xf numFmtId="0" fontId="58" fillId="0" borderId="22" applyNumberFormat="0" applyAlignment="0" applyProtection="0">
      <alignment horizontal="left" vertical="center"/>
    </xf>
    <xf numFmtId="0" fontId="58" fillId="0" borderId="23">
      <alignment horizontal="left" vertical="center"/>
    </xf>
    <xf numFmtId="0" fontId="59" fillId="0" borderId="24" applyNumberFormat="0" applyFill="0" applyAlignment="0" applyProtection="0"/>
    <xf numFmtId="0" fontId="60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07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08" fillId="90" borderId="0" applyNumberFormat="0" applyBorder="0" applyAlignment="0" applyProtection="0"/>
    <xf numFmtId="0" fontId="108" fillId="4" borderId="0" applyNumberFormat="0" applyBorder="0" applyAlignment="0" applyProtection="0"/>
    <xf numFmtId="0" fontId="62" fillId="9" borderId="15" applyNumberFormat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63" fillId="30" borderId="12">
      <alignment horizontal="center"/>
      <protection locked="0"/>
    </xf>
    <xf numFmtId="173" fontId="64" fillId="0" borderId="0">
      <alignment vertical="center"/>
    </xf>
    <xf numFmtId="179" fontId="64" fillId="0" borderId="0">
      <alignment vertical="center"/>
    </xf>
    <xf numFmtId="180" fontId="64" fillId="0" borderId="0">
      <alignment vertical="center"/>
    </xf>
    <xf numFmtId="175" fontId="46" fillId="0" borderId="0">
      <alignment vertical="center"/>
    </xf>
    <xf numFmtId="173" fontId="64" fillId="0" borderId="0">
      <alignment vertical="center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0" fontId="2" fillId="0" borderId="0" applyNumberFormat="0" applyFill="0" applyBorder="0" applyAlignment="0">
      <protection hidden="1"/>
    </xf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181" fontId="2" fillId="0" borderId="14" applyNumberFormat="0" applyFill="0" applyBorder="0" applyAlignment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17" applyNumberFormat="0" applyFill="0" applyAlignment="0" applyProtection="0"/>
    <xf numFmtId="4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3" fontId="31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69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4" fillId="0" borderId="0">
      <alignment horizontal="center"/>
    </xf>
    <xf numFmtId="0" fontId="70" fillId="18" borderId="0" applyNumberFormat="0" applyBorder="0" applyAlignment="0" applyProtection="0"/>
    <xf numFmtId="0" fontId="109" fillId="91" borderId="0" applyNumberFormat="0" applyBorder="0" applyAlignment="0" applyProtection="0"/>
    <xf numFmtId="0" fontId="71" fillId="91" borderId="0" applyNumberFormat="0" applyBorder="0" applyAlignment="0" applyProtection="0"/>
    <xf numFmtId="0" fontId="13" fillId="18" borderId="0" applyNumberFormat="0" applyBorder="0" applyAlignment="0" applyProtection="0"/>
    <xf numFmtId="0" fontId="72" fillId="18" borderId="0" applyNumberFormat="0" applyBorder="0" applyAlignment="0" applyProtection="0"/>
    <xf numFmtId="0" fontId="73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3" fillId="0" borderId="0"/>
    <xf numFmtId="0" fontId="98" fillId="0" borderId="0"/>
    <xf numFmtId="0" fontId="98" fillId="0" borderId="0"/>
    <xf numFmtId="0" fontId="21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75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" fontId="76" fillId="0" borderId="0" applyFont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2" fillId="0" borderId="0"/>
    <xf numFmtId="0" fontId="21" fillId="0" borderId="27" applyBorder="0"/>
    <xf numFmtId="0" fontId="21" fillId="0" borderId="27" applyBorder="0"/>
    <xf numFmtId="0" fontId="21" fillId="0" borderId="27" applyBorder="0"/>
    <xf numFmtId="0" fontId="21" fillId="0" borderId="27" applyBorder="0"/>
    <xf numFmtId="0" fontId="98" fillId="0" borderId="0"/>
    <xf numFmtId="0" fontId="21" fillId="0" borderId="27" applyBorder="0"/>
    <xf numFmtId="0" fontId="44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7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44" fillId="0" borderId="0"/>
    <xf numFmtId="0" fontId="21" fillId="0" borderId="27" applyBorder="0"/>
    <xf numFmtId="0" fontId="21" fillId="0" borderId="27" applyBorder="0"/>
    <xf numFmtId="0" fontId="2" fillId="0" borderId="0"/>
    <xf numFmtId="0" fontId="98" fillId="0" borderId="0"/>
    <xf numFmtId="0" fontId="21" fillId="0" borderId="27" applyBorder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27" applyBorder="0"/>
    <xf numFmtId="0" fontId="98" fillId="0" borderId="0"/>
    <xf numFmtId="0" fontId="44" fillId="0" borderId="0"/>
    <xf numFmtId="0" fontId="2" fillId="0" borderId="0"/>
    <xf numFmtId="0" fontId="98" fillId="0" borderId="0"/>
    <xf numFmtId="0" fontId="44" fillId="0" borderId="0"/>
    <xf numFmtId="0" fontId="2" fillId="0" borderId="0"/>
    <xf numFmtId="0" fontId="31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8" fillId="92" borderId="42" applyNumberFormat="0" applyFont="0" applyAlignment="0" applyProtection="0"/>
    <xf numFmtId="0" fontId="99" fillId="92" borderId="42" applyNumberFormat="0" applyFont="0" applyAlignment="0" applyProtection="0"/>
    <xf numFmtId="0" fontId="77" fillId="92" borderId="42" applyNumberFormat="0" applyFont="0" applyAlignment="0" applyProtection="0"/>
    <xf numFmtId="0" fontId="21" fillId="7" borderId="19" applyNumberFormat="0" applyFont="0" applyAlignment="0" applyProtection="0"/>
    <xf numFmtId="193" fontId="78" fillId="0" borderId="13" applyFill="0" applyBorder="0" applyProtection="0"/>
    <xf numFmtId="194" fontId="78" fillId="0" borderId="6" applyFill="0" applyBorder="0" applyProtection="0"/>
    <xf numFmtId="193" fontId="78" fillId="0" borderId="13" applyFill="0" applyBorder="0" applyProtection="0"/>
    <xf numFmtId="0" fontId="79" fillId="11" borderId="28" applyNumberFormat="0" applyAlignment="0" applyProtection="0"/>
    <xf numFmtId="195" fontId="21" fillId="47" borderId="0">
      <alignment horizontal="right"/>
    </xf>
    <xf numFmtId="0" fontId="80" fillId="48" borderId="0">
      <alignment horizontal="center"/>
    </xf>
    <xf numFmtId="0" fontId="40" fillId="49" borderId="0"/>
    <xf numFmtId="0" fontId="81" fillId="47" borderId="0" applyBorder="0">
      <alignment horizontal="centerContinuous"/>
    </xf>
    <xf numFmtId="0" fontId="82" fillId="49" borderId="0" applyBorder="0">
      <alignment horizontal="centerContinuous"/>
    </xf>
    <xf numFmtId="0" fontId="4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41" fillId="0" borderId="14" applyFill="0" applyProtection="0">
      <alignment horizontal="right" vertical="center"/>
    </xf>
    <xf numFmtId="165" fontId="83" fillId="0" borderId="14" applyFill="0" applyProtection="0">
      <alignment horizontal="right" vertical="center"/>
    </xf>
    <xf numFmtId="166" fontId="83" fillId="0" borderId="14" applyFill="0" applyProtection="0">
      <alignment horizontal="right" vertical="center"/>
    </xf>
    <xf numFmtId="167" fontId="83" fillId="0" borderId="14" applyFill="0" applyProtection="0">
      <alignment horizontal="right" vertical="center"/>
    </xf>
    <xf numFmtId="168" fontId="83" fillId="0" borderId="14" applyFill="0" applyProtection="0">
      <alignment horizontal="right" vertical="center"/>
    </xf>
    <xf numFmtId="49" fontId="83" fillId="0" borderId="14" applyFill="0" applyProtection="0">
      <alignment horizontal="left" vertical="center"/>
    </xf>
    <xf numFmtId="0" fontId="110" fillId="81" borderId="43" applyNumberFormat="0" applyAlignment="0" applyProtection="0"/>
    <xf numFmtId="0" fontId="110" fillId="11" borderId="43" applyNumberFormat="0" applyAlignment="0" applyProtection="0"/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5" fillId="18" borderId="29" applyNumberFormat="0" applyProtection="0">
      <alignment vertical="center"/>
    </xf>
    <xf numFmtId="4" fontId="84" fillId="3" borderId="29" applyNumberFormat="0" applyProtection="0">
      <alignment vertical="center"/>
    </xf>
    <xf numFmtId="4" fontId="86" fillId="40" borderId="29" applyNumberFormat="0" applyProtection="0">
      <alignment vertical="center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4" fontId="85" fillId="40" borderId="29" applyNumberFormat="0" applyProtection="0">
      <alignment horizontal="left" vertical="center" indent="1"/>
    </xf>
    <xf numFmtId="4" fontId="84" fillId="3" borderId="29" applyNumberFormat="0" applyProtection="0">
      <alignment horizontal="left" vertical="center" indent="1"/>
    </xf>
    <xf numFmtId="0" fontId="85" fillId="40" borderId="29" applyNumberFormat="0" applyProtection="0">
      <alignment horizontal="left" vertical="top" indent="1"/>
    </xf>
    <xf numFmtId="4" fontId="85" fillId="50" borderId="0" applyNumberFormat="0" applyProtection="0">
      <alignment horizontal="left" vertical="center" indent="1"/>
    </xf>
    <xf numFmtId="4" fontId="21" fillId="4" borderId="29" applyNumberFormat="0" applyProtection="0">
      <alignment horizontal="right" vertical="center"/>
    </xf>
    <xf numFmtId="4" fontId="21" fillId="5" borderId="29" applyNumberFormat="0" applyProtection="0">
      <alignment horizontal="right" vertical="center"/>
    </xf>
    <xf numFmtId="4" fontId="21" fillId="27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4" fontId="21" fillId="24" borderId="29" applyNumberFormat="0" applyProtection="0">
      <alignment horizontal="right" vertical="center"/>
    </xf>
    <xf numFmtId="4" fontId="21" fillId="21" borderId="29" applyNumberFormat="0" applyProtection="0">
      <alignment horizontal="right" vertical="center"/>
    </xf>
    <xf numFmtId="4" fontId="21" fillId="28" borderId="29" applyNumberFormat="0" applyProtection="0">
      <alignment horizontal="right" vertical="center"/>
    </xf>
    <xf numFmtId="4" fontId="21" fillId="51" borderId="29" applyNumberFormat="0" applyProtection="0">
      <alignment horizontal="right" vertical="center"/>
    </xf>
    <xf numFmtId="4" fontId="21" fillId="17" borderId="29" applyNumberFormat="0" applyProtection="0">
      <alignment horizontal="right" vertical="center"/>
    </xf>
    <xf numFmtId="4" fontId="85" fillId="52" borderId="30" applyNumberFormat="0" applyProtection="0">
      <alignment horizontal="left" vertical="center" indent="1"/>
    </xf>
    <xf numFmtId="4" fontId="21" fillId="53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21" fillId="55" borderId="29" applyNumberFormat="0" applyProtection="0">
      <alignment horizontal="right" vertical="center"/>
    </xf>
    <xf numFmtId="4" fontId="21" fillId="53" borderId="0" applyNumberFormat="0" applyProtection="0">
      <alignment horizontal="left" vertical="center" indent="1"/>
    </xf>
    <xf numFmtId="4" fontId="21" fillId="50" borderId="0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center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4" borderId="29" applyNumberFormat="0" applyProtection="0">
      <alignment horizontal="left" vertical="top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center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0" borderId="29" applyNumberFormat="0" applyProtection="0">
      <alignment horizontal="left" vertical="top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center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6" borderId="29" applyNumberFormat="0" applyProtection="0">
      <alignment horizontal="left" vertical="top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center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0" fontId="2" fillId="57" borderId="29" applyNumberFormat="0" applyProtection="0">
      <alignment horizontal="left" vertical="top" indent="1"/>
    </xf>
    <xf numFmtId="4" fontId="21" fillId="37" borderId="29" applyNumberFormat="0" applyProtection="0">
      <alignment vertical="center"/>
    </xf>
    <xf numFmtId="4" fontId="87" fillId="37" borderId="29" applyNumberFormat="0" applyProtection="0">
      <alignment vertical="center"/>
    </xf>
    <xf numFmtId="4" fontId="21" fillId="37" borderId="29" applyNumberFormat="0" applyProtection="0">
      <alignment horizontal="left" vertical="center" indent="1"/>
    </xf>
    <xf numFmtId="0" fontId="21" fillId="37" borderId="29" applyNumberFormat="0" applyProtection="0">
      <alignment horizontal="left" vertical="top" indent="1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21" fillId="53" borderId="29" applyNumberFormat="0" applyProtection="0">
      <alignment horizontal="right" vertical="center"/>
    </xf>
    <xf numFmtId="4" fontId="21" fillId="0" borderId="29" applyNumberFormat="0" applyProtection="0">
      <alignment horizontal="right" vertical="center"/>
    </xf>
    <xf numFmtId="4" fontId="87" fillId="53" borderId="29" applyNumberFormat="0" applyProtection="0">
      <alignment horizontal="right" vertical="center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4" fontId="21" fillId="55" borderId="29" applyNumberFormat="0" applyProtection="0">
      <alignment horizontal="left" vertical="center" indent="1"/>
    </xf>
    <xf numFmtId="4" fontId="84" fillId="0" borderId="29" applyNumberFormat="0" applyProtection="0">
      <alignment horizontal="left" vertical="center" indent="1"/>
    </xf>
    <xf numFmtId="0" fontId="21" fillId="50" borderId="29" applyNumberFormat="0" applyProtection="0">
      <alignment horizontal="left" vertical="top" indent="1"/>
    </xf>
    <xf numFmtId="4" fontId="88" fillId="58" borderId="0" applyNumberFormat="0" applyProtection="0">
      <alignment horizontal="left" vertical="center" indent="1"/>
    </xf>
    <xf numFmtId="4" fontId="89" fillId="53" borderId="29" applyNumberFormat="0" applyProtection="0">
      <alignment horizontal="right" vertical="center"/>
    </xf>
    <xf numFmtId="0" fontId="6" fillId="6" borderId="0" applyNumberFormat="0" applyBorder="0" applyAlignment="0" applyProtection="0"/>
    <xf numFmtId="0" fontId="90" fillId="59" borderId="0"/>
    <xf numFmtId="49" fontId="91" fillId="59" borderId="0"/>
    <xf numFmtId="49" fontId="92" fillId="59" borderId="31"/>
    <xf numFmtId="49" fontId="92" fillId="59" borderId="0"/>
    <xf numFmtId="0" fontId="90" fillId="13" borderId="31">
      <protection locked="0"/>
    </xf>
    <xf numFmtId="0" fontId="90" fillId="59" borderId="0"/>
    <xf numFmtId="0" fontId="93" fillId="38" borderId="0"/>
    <xf numFmtId="0" fontId="93" fillId="39" borderId="0"/>
    <xf numFmtId="0" fontId="93" fillId="60" borderId="0"/>
    <xf numFmtId="196" fontId="2" fillId="0" borderId="0" applyFont="0" applyFill="0" applyBorder="0" applyAlignment="0" applyProtection="0"/>
    <xf numFmtId="0" fontId="14" fillId="11" borderId="28" applyNumberFormat="0" applyAlignment="0" applyProtection="0"/>
    <xf numFmtId="0" fontId="14" fillId="9" borderId="28" applyNumberFormat="0" applyAlignment="0" applyProtection="0"/>
    <xf numFmtId="3" fontId="4" fillId="58" borderId="0" applyNumberFormat="0" applyBorder="0">
      <alignment horizontal="center"/>
      <protection locked="0"/>
    </xf>
    <xf numFmtId="0" fontId="44" fillId="0" borderId="0"/>
    <xf numFmtId="0" fontId="50" fillId="37" borderId="12">
      <alignment vertical="center"/>
    </xf>
    <xf numFmtId="0" fontId="22" fillId="13" borderId="0">
      <alignment vertical="center"/>
    </xf>
    <xf numFmtId="0" fontId="50" fillId="40" borderId="12">
      <alignment vertical="center"/>
    </xf>
    <xf numFmtId="49" fontId="52" fillId="41" borderId="14">
      <alignment vertical="center"/>
    </xf>
    <xf numFmtId="49" fontId="50" fillId="42" borderId="14">
      <alignment vertical="center"/>
    </xf>
    <xf numFmtId="0" fontId="55" fillId="44" borderId="20">
      <alignment horizontal="centerContinuous" vertical="center"/>
    </xf>
    <xf numFmtId="0" fontId="56" fillId="45" borderId="21">
      <alignment horizontal="centerContinuous" vertical="center"/>
    </xf>
    <xf numFmtId="0" fontId="1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95" fillId="0" borderId="32" applyNumberFormat="0" applyFill="0" applyAlignment="0" applyProtection="0"/>
    <xf numFmtId="0" fontId="19" fillId="0" borderId="25" applyNumberFormat="0" applyFill="0" applyAlignment="0" applyProtection="0"/>
    <xf numFmtId="0" fontId="96" fillId="0" borderId="33" applyNumberFormat="0" applyFill="0" applyAlignment="0" applyProtection="0"/>
    <xf numFmtId="0" fontId="10" fillId="0" borderId="26" applyNumberFormat="0" applyFill="0" applyAlignment="0" applyProtection="0"/>
    <xf numFmtId="0" fontId="97" fillId="0" borderId="34" applyNumberFormat="0" applyFill="0" applyAlignment="0" applyProtection="0"/>
    <xf numFmtId="0" fontId="1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49" fontId="41" fillId="0" borderId="14" applyFill="0" applyProtection="0">
      <alignment horizontal="left" vertical="center"/>
    </xf>
    <xf numFmtId="0" fontId="113" fillId="0" borderId="44" applyNumberFormat="0" applyFill="0" applyAlignment="0" applyProtection="0"/>
    <xf numFmtId="0" fontId="59" fillId="0" borderId="24" applyNumberFormat="0" applyFill="0" applyAlignment="0" applyProtection="0"/>
    <xf numFmtId="0" fontId="114" fillId="0" borderId="45" applyNumberFormat="0" applyFill="0" applyAlignment="0" applyProtection="0"/>
    <xf numFmtId="0" fontId="60" fillId="0" borderId="25" applyNumberFormat="0" applyFill="0" applyAlignment="0" applyProtection="0"/>
    <xf numFmtId="0" fontId="105" fillId="0" borderId="46" applyNumberFormat="0" applyFill="0" applyAlignment="0" applyProtection="0"/>
    <xf numFmtId="0" fontId="47" fillId="0" borderId="26" applyNumberFormat="0" applyFill="0" applyAlignment="0" applyProtection="0"/>
    <xf numFmtId="0" fontId="115" fillId="0" borderId="0" applyNumberFormat="0" applyFill="0" applyBorder="0" applyAlignment="0" applyProtection="0"/>
    <xf numFmtId="0" fontId="85" fillId="0" borderId="35" applyNumberFormat="0" applyFill="0" applyAlignment="0" applyProtection="0"/>
    <xf numFmtId="0" fontId="20" fillId="0" borderId="35" applyNumberFormat="0" applyFill="0" applyAlignment="0" applyProtection="0"/>
    <xf numFmtId="0" fontId="20" fillId="0" borderId="36" applyNumberFormat="0" applyFill="0" applyAlignment="0" applyProtection="0"/>
    <xf numFmtId="0" fontId="117" fillId="0" borderId="47" applyNumberFormat="0" applyFill="0" applyAlignment="0" applyProtection="0"/>
    <xf numFmtId="0" fontId="117" fillId="0" borderId="35" applyNumberFormat="0" applyFill="0" applyAlignment="0" applyProtection="0"/>
    <xf numFmtId="197" fontId="78" fillId="0" borderId="13" applyFill="0" applyBorder="0" applyProtection="0"/>
    <xf numFmtId="0" fontId="2" fillId="0" borderId="0"/>
    <xf numFmtId="0" fontId="2" fillId="0" borderId="0"/>
    <xf numFmtId="0" fontId="2" fillId="0" borderId="0"/>
    <xf numFmtId="0" fontId="8" fillId="33" borderId="16" applyNumberFormat="0" applyAlignment="0" applyProtection="0"/>
    <xf numFmtId="198" fontId="2" fillId="0" borderId="0" applyFont="0" applyFill="0" applyBorder="0" applyAlignment="0" applyProtection="0"/>
    <xf numFmtId="199" fontId="44" fillId="0" borderId="0" applyFont="0" applyFill="0" applyBorder="0" applyAlignment="0" applyProtection="0"/>
    <xf numFmtId="200" fontId="4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3" fontId="45" fillId="37" borderId="0">
      <alignment vertical="center"/>
    </xf>
    <xf numFmtId="174" fontId="45" fillId="37" borderId="0">
      <alignment vertical="center"/>
      <protection locked="0"/>
    </xf>
    <xf numFmtId="175" fontId="46" fillId="37" borderId="0">
      <alignment vertical="center"/>
    </xf>
  </cellStyleXfs>
  <cellXfs count="61">
    <xf numFmtId="0" fontId="0" fillId="0" borderId="0" xfId="0"/>
    <xf numFmtId="0" fontId="116" fillId="61" borderId="0" xfId="0" applyFont="1" applyFill="1" applyBorder="1" applyAlignment="1">
      <alignment horizontal="center"/>
    </xf>
    <xf numFmtId="0" fontId="116" fillId="61" borderId="0" xfId="0" applyFont="1" applyFill="1"/>
    <xf numFmtId="4" fontId="0" fillId="61" borderId="0" xfId="0" applyNumberFormat="1" applyFont="1" applyFill="1"/>
    <xf numFmtId="0" fontId="0" fillId="61" borderId="0" xfId="0" applyFont="1" applyFill="1"/>
    <xf numFmtId="0" fontId="0" fillId="94" borderId="0" xfId="0" applyFont="1" applyFill="1"/>
    <xf numFmtId="0" fontId="120" fillId="96" borderId="12" xfId="932" applyFont="1" applyFill="1" applyBorder="1" applyAlignment="1">
      <alignment horizontal="center"/>
    </xf>
    <xf numFmtId="4" fontId="118" fillId="96" borderId="37" xfId="932" applyNumberFormat="1" applyFont="1" applyFill="1" applyBorder="1" applyAlignment="1"/>
    <xf numFmtId="4" fontId="118" fillId="96" borderId="11" xfId="932" applyNumberFormat="1" applyFont="1" applyFill="1" applyBorder="1" applyAlignment="1"/>
    <xf numFmtId="0" fontId="120" fillId="95" borderId="12" xfId="932" applyFont="1" applyFill="1" applyBorder="1" applyAlignment="1">
      <alignment horizontal="center"/>
    </xf>
    <xf numFmtId="4" fontId="118" fillId="95" borderId="37" xfId="932" applyNumberFormat="1" applyFont="1" applyFill="1" applyBorder="1" applyAlignment="1"/>
    <xf numFmtId="4" fontId="118" fillId="95" borderId="11" xfId="932" applyNumberFormat="1" applyFont="1" applyFill="1" applyBorder="1" applyAlignment="1"/>
    <xf numFmtId="0" fontId="120" fillId="97" borderId="12" xfId="932" applyFont="1" applyFill="1" applyBorder="1" applyAlignment="1">
      <alignment horizontal="center"/>
    </xf>
    <xf numFmtId="4" fontId="118" fillId="97" borderId="37" xfId="932" applyNumberFormat="1" applyFont="1" applyFill="1" applyBorder="1" applyAlignment="1"/>
    <xf numFmtId="4" fontId="118" fillId="97" borderId="11" xfId="932" applyNumberFormat="1" applyFont="1" applyFill="1" applyBorder="1" applyAlignment="1"/>
    <xf numFmtId="1" fontId="120" fillId="98" borderId="12" xfId="932" applyNumberFormat="1" applyFont="1" applyFill="1" applyBorder="1" applyAlignment="1">
      <alignment horizontal="center"/>
    </xf>
    <xf numFmtId="4" fontId="118" fillId="98" borderId="37" xfId="932" applyNumberFormat="1" applyFont="1" applyFill="1" applyBorder="1" applyAlignment="1" applyProtection="1">
      <protection locked="0"/>
    </xf>
    <xf numFmtId="0" fontId="120" fillId="98" borderId="12" xfId="932" applyFont="1" applyFill="1" applyBorder="1" applyAlignment="1">
      <alignment horizontal="center"/>
    </xf>
    <xf numFmtId="10" fontId="0" fillId="61" borderId="0" xfId="0" applyNumberFormat="1" applyFont="1" applyFill="1"/>
    <xf numFmtId="2" fontId="118" fillId="98" borderId="37" xfId="932" applyNumberFormat="1" applyFont="1" applyFill="1" applyBorder="1" applyAlignment="1"/>
    <xf numFmtId="4" fontId="116" fillId="94" borderId="0" xfId="0" applyNumberFormat="1" applyFont="1" applyFill="1" applyBorder="1" applyAlignment="1"/>
    <xf numFmtId="0" fontId="118" fillId="93" borderId="54" xfId="932" applyFont="1" applyFill="1" applyBorder="1" applyAlignment="1">
      <alignment vertical="center"/>
    </xf>
    <xf numFmtId="2" fontId="118" fillId="94" borderId="55" xfId="932" applyNumberFormat="1" applyFont="1" applyFill="1" applyBorder="1" applyAlignment="1"/>
    <xf numFmtId="0" fontId="118" fillId="93" borderId="56" xfId="932" applyFont="1" applyFill="1" applyBorder="1" applyAlignment="1">
      <alignment vertical="center"/>
    </xf>
    <xf numFmtId="0" fontId="118" fillId="93" borderId="57" xfId="932" applyFont="1" applyFill="1" applyBorder="1" applyAlignment="1">
      <alignment vertical="center"/>
    </xf>
    <xf numFmtId="4" fontId="118" fillId="95" borderId="58" xfId="932" applyNumberFormat="1" applyFont="1" applyFill="1" applyBorder="1" applyAlignment="1"/>
    <xf numFmtId="4" fontId="118" fillId="98" borderId="59" xfId="932" applyNumberFormat="1" applyFont="1" applyFill="1" applyBorder="1" applyAlignment="1" applyProtection="1">
      <protection locked="0"/>
    </xf>
    <xf numFmtId="4" fontId="118" fillId="96" borderId="58" xfId="932" applyNumberFormat="1" applyFont="1" applyFill="1" applyBorder="1" applyAlignment="1"/>
    <xf numFmtId="2" fontId="118" fillId="98" borderId="59" xfId="932" applyNumberFormat="1" applyFont="1" applyFill="1" applyBorder="1" applyAlignment="1"/>
    <xf numFmtId="4" fontId="118" fillId="97" borderId="58" xfId="932" applyNumberFormat="1" applyFont="1" applyFill="1" applyBorder="1" applyAlignment="1"/>
    <xf numFmtId="2" fontId="118" fillId="94" borderId="60" xfId="932" applyNumberFormat="1" applyFont="1" applyFill="1" applyBorder="1" applyAlignment="1"/>
    <xf numFmtId="4" fontId="116" fillId="95" borderId="62" xfId="0" applyNumberFormat="1" applyFont="1" applyFill="1" applyBorder="1" applyAlignment="1"/>
    <xf numFmtId="4" fontId="116" fillId="98" borderId="62" xfId="0" applyNumberFormat="1" applyFont="1" applyFill="1" applyBorder="1" applyAlignment="1"/>
    <xf numFmtId="4" fontId="116" fillId="96" borderId="62" xfId="0" applyNumberFormat="1" applyFont="1" applyFill="1" applyBorder="1" applyAlignment="1"/>
    <xf numFmtId="0" fontId="120" fillId="98" borderId="38" xfId="932" applyFont="1" applyFill="1" applyBorder="1" applyAlignment="1">
      <alignment horizontal="center"/>
    </xf>
    <xf numFmtId="4" fontId="118" fillId="98" borderId="64" xfId="932" applyNumberFormat="1" applyFont="1" applyFill="1" applyBorder="1" applyAlignment="1"/>
    <xf numFmtId="4" fontId="118" fillId="98" borderId="65" xfId="932" applyNumberFormat="1" applyFont="1" applyFill="1" applyBorder="1" applyAlignment="1"/>
    <xf numFmtId="2" fontId="118" fillId="94" borderId="68" xfId="932" applyNumberFormat="1" applyFont="1" applyFill="1" applyBorder="1" applyAlignment="1"/>
    <xf numFmtId="2" fontId="118" fillId="94" borderId="69" xfId="932" applyNumberFormat="1" applyFont="1" applyFill="1" applyBorder="1" applyAlignment="1"/>
    <xf numFmtId="0" fontId="0" fillId="61" borderId="0" xfId="0" applyFill="1"/>
    <xf numFmtId="0" fontId="120" fillId="93" borderId="61" xfId="932" applyFont="1" applyFill="1" applyBorder="1" applyAlignment="1">
      <alignment horizontal="center" vertical="center"/>
    </xf>
    <xf numFmtId="0" fontId="0" fillId="61" borderId="0" xfId="0" applyFont="1" applyFill="1" applyAlignment="1">
      <alignment horizontal="center"/>
    </xf>
    <xf numFmtId="3" fontId="0" fillId="61" borderId="0" xfId="0" applyNumberFormat="1" applyFont="1" applyFill="1" applyAlignment="1">
      <alignment horizontal="center"/>
    </xf>
    <xf numFmtId="4" fontId="116" fillId="61" borderId="0" xfId="0" applyNumberFormat="1" applyFont="1" applyFill="1"/>
    <xf numFmtId="0" fontId="121" fillId="61" borderId="0" xfId="0" applyFont="1" applyFill="1"/>
    <xf numFmtId="4" fontId="0" fillId="94" borderId="0" xfId="0" applyNumberFormat="1" applyFont="1" applyFill="1"/>
    <xf numFmtId="4" fontId="0" fillId="94" borderId="0" xfId="0" applyNumberFormat="1" applyFill="1" applyBorder="1"/>
    <xf numFmtId="0" fontId="0" fillId="94" borderId="0" xfId="0" applyFont="1" applyFill="1" applyBorder="1"/>
    <xf numFmtId="4" fontId="118" fillId="61" borderId="0" xfId="0" applyNumberFormat="1" applyFont="1" applyFill="1"/>
    <xf numFmtId="0" fontId="122" fillId="0" borderId="0" xfId="0" applyFont="1" applyAlignment="1">
      <alignment readingOrder="1"/>
    </xf>
    <xf numFmtId="0" fontId="119" fillId="61" borderId="0" xfId="0" applyFont="1" applyFill="1" applyBorder="1" applyAlignment="1">
      <alignment horizontal="center"/>
    </xf>
    <xf numFmtId="0" fontId="120" fillId="93" borderId="48" xfId="932" applyFont="1" applyFill="1" applyBorder="1" applyAlignment="1">
      <alignment horizontal="center" vertical="center"/>
    </xf>
    <xf numFmtId="0" fontId="120" fillId="93" borderId="52" xfId="932" applyFont="1" applyFill="1" applyBorder="1" applyAlignment="1">
      <alignment horizontal="center" vertical="center"/>
    </xf>
    <xf numFmtId="0" fontId="120" fillId="93" borderId="49" xfId="932" applyFont="1" applyFill="1" applyBorder="1" applyAlignment="1">
      <alignment horizontal="center" vertical="center"/>
    </xf>
    <xf numFmtId="0" fontId="120" fillId="93" borderId="50" xfId="932" applyFont="1" applyFill="1" applyBorder="1" applyAlignment="1">
      <alignment horizontal="center" vertical="center"/>
    </xf>
    <xf numFmtId="0" fontId="0" fillId="93" borderId="66" xfId="0" applyFill="1" applyBorder="1" applyAlignment="1">
      <alignment horizontal="center" vertical="center" wrapText="1"/>
    </xf>
    <xf numFmtId="0" fontId="0" fillId="93" borderId="67" xfId="0" applyFill="1" applyBorder="1" applyAlignment="1">
      <alignment horizontal="center" vertical="center" wrapText="1"/>
    </xf>
    <xf numFmtId="0" fontId="0" fillId="93" borderId="51" xfId="0" applyFill="1" applyBorder="1" applyAlignment="1">
      <alignment horizontal="center" vertical="center" wrapText="1"/>
    </xf>
    <xf numFmtId="0" fontId="0" fillId="93" borderId="53" xfId="0" applyFill="1" applyBorder="1" applyAlignment="1">
      <alignment horizontal="center" vertical="center" wrapText="1"/>
    </xf>
    <xf numFmtId="4" fontId="120" fillId="98" borderId="63" xfId="0" applyNumberFormat="1" applyFont="1" applyFill="1" applyBorder="1" applyAlignment="1"/>
    <xf numFmtId="4" fontId="120" fillId="97" borderId="62" xfId="0" applyNumberFormat="1" applyFont="1" applyFill="1" applyBorder="1" applyAlignment="1"/>
  </cellXfs>
  <cellStyles count="1906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2 2 2" xfId="39" xr:uid="{00000000-0005-0000-0000-000026000000}"/>
    <cellStyle name="20% - Énfasis1 2 2 3" xfId="40" xr:uid="{00000000-0005-0000-0000-000027000000}"/>
    <cellStyle name="20% - Énfasis1 2 2_P" xfId="41" xr:uid="{00000000-0005-0000-0000-000028000000}"/>
    <cellStyle name="20% - Énfasis1 2 3" xfId="42" xr:uid="{00000000-0005-0000-0000-000029000000}"/>
    <cellStyle name="20% - Énfasis1 2 4" xfId="43" xr:uid="{00000000-0005-0000-0000-00002A000000}"/>
    <cellStyle name="20% - Énfasis1 2_P" xfId="44" xr:uid="{00000000-0005-0000-0000-00002B000000}"/>
    <cellStyle name="20% - Énfasis1 3" xfId="45" xr:uid="{00000000-0005-0000-0000-00002C000000}"/>
    <cellStyle name="20% - Énfasis1 4" xfId="46" xr:uid="{00000000-0005-0000-0000-00002D000000}"/>
    <cellStyle name="20% - Énfasis1 5" xfId="47" xr:uid="{00000000-0005-0000-0000-00002E000000}"/>
    <cellStyle name="20% - Énfasis1 5 2" xfId="48" xr:uid="{00000000-0005-0000-0000-00002F000000}"/>
    <cellStyle name="20% - Énfasis1 5 3" xfId="49" xr:uid="{00000000-0005-0000-0000-000030000000}"/>
    <cellStyle name="20% - Énfasis1 5_P" xfId="50" xr:uid="{00000000-0005-0000-0000-000031000000}"/>
    <cellStyle name="20% - Énfasis1 6" xfId="51" xr:uid="{00000000-0005-0000-0000-000032000000}"/>
    <cellStyle name="20% - Énfasis1 7" xfId="52" xr:uid="{00000000-0005-0000-0000-000033000000}"/>
    <cellStyle name="20% - Énfasis2 2" xfId="53" xr:uid="{00000000-0005-0000-0000-000034000000}"/>
    <cellStyle name="20% - Énfasis2 2 2" xfId="54" xr:uid="{00000000-0005-0000-0000-000035000000}"/>
    <cellStyle name="20% - Énfasis2 2 2 2" xfId="55" xr:uid="{00000000-0005-0000-0000-000036000000}"/>
    <cellStyle name="20% - Énfasis2 2 2 3" xfId="56" xr:uid="{00000000-0005-0000-0000-000037000000}"/>
    <cellStyle name="20% - Énfasis2 2 2_P" xfId="57" xr:uid="{00000000-0005-0000-0000-000038000000}"/>
    <cellStyle name="20% - Énfasis2 2 3" xfId="58" xr:uid="{00000000-0005-0000-0000-000039000000}"/>
    <cellStyle name="20% - Énfasis2 2 4" xfId="59" xr:uid="{00000000-0005-0000-0000-00003A000000}"/>
    <cellStyle name="20% - Énfasis2 2_P" xfId="60" xr:uid="{00000000-0005-0000-0000-00003B000000}"/>
    <cellStyle name="20% - Énfasis2 3" xfId="61" xr:uid="{00000000-0005-0000-0000-00003C000000}"/>
    <cellStyle name="20% - Énfasis2 4" xfId="62" xr:uid="{00000000-0005-0000-0000-00003D000000}"/>
    <cellStyle name="20% - Énfasis2 5" xfId="63" xr:uid="{00000000-0005-0000-0000-00003E000000}"/>
    <cellStyle name="20% - Énfasis2 5 2" xfId="64" xr:uid="{00000000-0005-0000-0000-00003F000000}"/>
    <cellStyle name="20% - Énfasis2 5 3" xfId="65" xr:uid="{00000000-0005-0000-0000-000040000000}"/>
    <cellStyle name="20% - Énfasis2 5_P" xfId="66" xr:uid="{00000000-0005-0000-0000-000041000000}"/>
    <cellStyle name="20% - Énfasis2 6" xfId="67" xr:uid="{00000000-0005-0000-0000-000042000000}"/>
    <cellStyle name="20% - Énfasis2 7" xfId="68" xr:uid="{00000000-0005-0000-0000-000043000000}"/>
    <cellStyle name="20% - Énfasis3 2" xfId="69" xr:uid="{00000000-0005-0000-0000-000044000000}"/>
    <cellStyle name="20% - Énfasis3 2 2" xfId="70" xr:uid="{00000000-0005-0000-0000-000045000000}"/>
    <cellStyle name="20% - Énfasis3 2 2 2" xfId="71" xr:uid="{00000000-0005-0000-0000-000046000000}"/>
    <cellStyle name="20% - Énfasis3 2 2 3" xfId="72" xr:uid="{00000000-0005-0000-0000-000047000000}"/>
    <cellStyle name="20% - Énfasis3 2 2_P" xfId="73" xr:uid="{00000000-0005-0000-0000-000048000000}"/>
    <cellStyle name="20% - Énfasis3 2 3" xfId="74" xr:uid="{00000000-0005-0000-0000-000049000000}"/>
    <cellStyle name="20% - Énfasis3 2 4" xfId="75" xr:uid="{00000000-0005-0000-0000-00004A000000}"/>
    <cellStyle name="20% - Énfasis3 2_P" xfId="76" xr:uid="{00000000-0005-0000-0000-00004B000000}"/>
    <cellStyle name="20% - Énfasis3 3" xfId="77" xr:uid="{00000000-0005-0000-0000-00004C000000}"/>
    <cellStyle name="20% - Énfasis3 4" xfId="78" xr:uid="{00000000-0005-0000-0000-00004D000000}"/>
    <cellStyle name="20% - Énfasis3 5" xfId="79" xr:uid="{00000000-0005-0000-0000-00004E000000}"/>
    <cellStyle name="20% - Énfasis3 5 2" xfId="80" xr:uid="{00000000-0005-0000-0000-00004F000000}"/>
    <cellStyle name="20% - Énfasis3 5 3" xfId="81" xr:uid="{00000000-0005-0000-0000-000050000000}"/>
    <cellStyle name="20% - Énfasis3 5_P" xfId="82" xr:uid="{00000000-0005-0000-0000-000051000000}"/>
    <cellStyle name="20% - Énfasis3 6" xfId="83" xr:uid="{00000000-0005-0000-0000-000052000000}"/>
    <cellStyle name="20% - Énfasis3 7" xfId="84" xr:uid="{00000000-0005-0000-0000-000053000000}"/>
    <cellStyle name="20% - Énfasis4 2" xfId="85" xr:uid="{00000000-0005-0000-0000-000054000000}"/>
    <cellStyle name="20% - Énfasis4 2 2" xfId="86" xr:uid="{00000000-0005-0000-0000-000055000000}"/>
    <cellStyle name="20% - Énfasis4 2 2 2" xfId="87" xr:uid="{00000000-0005-0000-0000-000056000000}"/>
    <cellStyle name="20% - Énfasis4 2 2 3" xfId="88" xr:uid="{00000000-0005-0000-0000-000057000000}"/>
    <cellStyle name="20% - Énfasis4 2 2_P" xfId="89" xr:uid="{00000000-0005-0000-0000-000058000000}"/>
    <cellStyle name="20% - Énfasis4 2 3" xfId="90" xr:uid="{00000000-0005-0000-0000-000059000000}"/>
    <cellStyle name="20% - Énfasis4 2 4" xfId="91" xr:uid="{00000000-0005-0000-0000-00005A000000}"/>
    <cellStyle name="20% - Énfasis4 2_P" xfId="92" xr:uid="{00000000-0005-0000-0000-00005B000000}"/>
    <cellStyle name="20% - Énfasis4 3" xfId="93" xr:uid="{00000000-0005-0000-0000-00005C000000}"/>
    <cellStyle name="20% - Énfasis4 4" xfId="94" xr:uid="{00000000-0005-0000-0000-00005D000000}"/>
    <cellStyle name="20% - Énfasis4 5" xfId="95" xr:uid="{00000000-0005-0000-0000-00005E000000}"/>
    <cellStyle name="20% - Énfasis4 5 2" xfId="96" xr:uid="{00000000-0005-0000-0000-00005F000000}"/>
    <cellStyle name="20% - Énfasis4 5 3" xfId="97" xr:uid="{00000000-0005-0000-0000-000060000000}"/>
    <cellStyle name="20% - Énfasis4 5_P" xfId="98" xr:uid="{00000000-0005-0000-0000-000061000000}"/>
    <cellStyle name="20% - Énfasis4 6" xfId="99" xr:uid="{00000000-0005-0000-0000-000062000000}"/>
    <cellStyle name="20% - Énfasis4 7" xfId="100" xr:uid="{00000000-0005-0000-0000-000063000000}"/>
    <cellStyle name="20% - Énfasis5 2" xfId="101" xr:uid="{00000000-0005-0000-0000-000064000000}"/>
    <cellStyle name="20% - Énfasis5 2 2" xfId="102" xr:uid="{00000000-0005-0000-0000-000065000000}"/>
    <cellStyle name="20% - Énfasis5 2 2 2" xfId="103" xr:uid="{00000000-0005-0000-0000-000066000000}"/>
    <cellStyle name="20% - Énfasis5 2 2 3" xfId="104" xr:uid="{00000000-0005-0000-0000-000067000000}"/>
    <cellStyle name="20% - Énfasis5 2 2_P" xfId="105" xr:uid="{00000000-0005-0000-0000-000068000000}"/>
    <cellStyle name="20% - Énfasis5 2 3" xfId="106" xr:uid="{00000000-0005-0000-0000-000069000000}"/>
    <cellStyle name="20% - Énfasis5 2 4" xfId="107" xr:uid="{00000000-0005-0000-0000-00006A000000}"/>
    <cellStyle name="20% - Énfasis5 2_P" xfId="108" xr:uid="{00000000-0005-0000-0000-00006B000000}"/>
    <cellStyle name="20% - Énfasis5 3" xfId="109" xr:uid="{00000000-0005-0000-0000-00006C000000}"/>
    <cellStyle name="20% - Énfasis5 4" xfId="110" xr:uid="{00000000-0005-0000-0000-00006D000000}"/>
    <cellStyle name="20% - Énfasis5 4 2" xfId="111" xr:uid="{00000000-0005-0000-0000-00006E000000}"/>
    <cellStyle name="20% - Énfasis5 4 3" xfId="112" xr:uid="{00000000-0005-0000-0000-00006F000000}"/>
    <cellStyle name="20% - Énfasis5 4_P" xfId="113" xr:uid="{00000000-0005-0000-0000-000070000000}"/>
    <cellStyle name="20% - Énfasis5 5" xfId="114" xr:uid="{00000000-0005-0000-0000-000071000000}"/>
    <cellStyle name="20% - Énfasis5 6" xfId="115" xr:uid="{00000000-0005-0000-0000-000072000000}"/>
    <cellStyle name="20% - Énfasis6 2" xfId="116" xr:uid="{00000000-0005-0000-0000-000073000000}"/>
    <cellStyle name="20% - Énfasis6 2 2" xfId="117" xr:uid="{00000000-0005-0000-0000-000074000000}"/>
    <cellStyle name="20% - Énfasis6 2 2 2" xfId="118" xr:uid="{00000000-0005-0000-0000-000075000000}"/>
    <cellStyle name="20% - Énfasis6 2 2 3" xfId="119" xr:uid="{00000000-0005-0000-0000-000076000000}"/>
    <cellStyle name="20% - Énfasis6 2 2_P" xfId="120" xr:uid="{00000000-0005-0000-0000-000077000000}"/>
    <cellStyle name="20% - Énfasis6 2 3" xfId="121" xr:uid="{00000000-0005-0000-0000-000078000000}"/>
    <cellStyle name="20% - Énfasis6 2 4" xfId="122" xr:uid="{00000000-0005-0000-0000-000079000000}"/>
    <cellStyle name="20% - Énfasis6 2_P" xfId="123" xr:uid="{00000000-0005-0000-0000-00007A000000}"/>
    <cellStyle name="20% - Énfasis6 3" xfId="124" xr:uid="{00000000-0005-0000-0000-00007B000000}"/>
    <cellStyle name="20% - Énfasis6 4" xfId="125" xr:uid="{00000000-0005-0000-0000-00007C000000}"/>
    <cellStyle name="20% - Énfasis6 5" xfId="126" xr:uid="{00000000-0005-0000-0000-00007D000000}"/>
    <cellStyle name="20% - Énfasis6 5 2" xfId="127" xr:uid="{00000000-0005-0000-0000-00007E000000}"/>
    <cellStyle name="20% - Énfasis6 5 3" xfId="128" xr:uid="{00000000-0005-0000-0000-00007F000000}"/>
    <cellStyle name="20% - Énfasis6 5_P" xfId="129" xr:uid="{00000000-0005-0000-0000-000080000000}"/>
    <cellStyle name="20% - Énfasis6 6" xfId="130" xr:uid="{00000000-0005-0000-0000-000081000000}"/>
    <cellStyle name="20% - Énfasis6 7" xfId="131" xr:uid="{00000000-0005-0000-0000-000082000000}"/>
    <cellStyle name="3D.Button.Inhalt" xfId="132" xr:uid="{00000000-0005-0000-0000-000083000000}"/>
    <cellStyle name="3D.Button.Links" xfId="133" xr:uid="{00000000-0005-0000-0000-000084000000}"/>
    <cellStyle name="3D.Button.LinksOben" xfId="134" xr:uid="{00000000-0005-0000-0000-000085000000}"/>
    <cellStyle name="3D.Button.LinksUnten" xfId="135" xr:uid="{00000000-0005-0000-0000-000086000000}"/>
    <cellStyle name="3D.Button.Oben" xfId="136" xr:uid="{00000000-0005-0000-0000-000087000000}"/>
    <cellStyle name="3D.Button.Rechts" xfId="137" xr:uid="{00000000-0005-0000-0000-000088000000}"/>
    <cellStyle name="3D.Button.RechtsOben" xfId="138" xr:uid="{00000000-0005-0000-0000-000089000000}"/>
    <cellStyle name="3D.Button.RechtsUnten" xfId="139" xr:uid="{00000000-0005-0000-0000-00008A000000}"/>
    <cellStyle name="3D.Button.Unten" xfId="140" xr:uid="{00000000-0005-0000-0000-00008B000000}"/>
    <cellStyle name="3D.Zelle.Inhalt" xfId="141" xr:uid="{00000000-0005-0000-0000-00008C000000}"/>
    <cellStyle name="3D.Zelle.Links" xfId="142" xr:uid="{00000000-0005-0000-0000-00008D000000}"/>
    <cellStyle name="3D.Zelle.LinksOben" xfId="143" xr:uid="{00000000-0005-0000-0000-00008E000000}"/>
    <cellStyle name="3D.Zelle.LinksUnten" xfId="144" xr:uid="{00000000-0005-0000-0000-00008F000000}"/>
    <cellStyle name="3D.Zelle.Oben" xfId="145" xr:uid="{00000000-0005-0000-0000-000090000000}"/>
    <cellStyle name="3D.Zelle.Rechts" xfId="146" xr:uid="{00000000-0005-0000-0000-000091000000}"/>
    <cellStyle name="3D.Zelle.RechtsOben" xfId="147" xr:uid="{00000000-0005-0000-0000-000092000000}"/>
    <cellStyle name="3D.Zelle.RechtsUnten" xfId="148" xr:uid="{00000000-0005-0000-0000-000093000000}"/>
    <cellStyle name="3D.Zelle.Unten" xfId="149" xr:uid="{00000000-0005-0000-0000-000094000000}"/>
    <cellStyle name="40 % - Accent1" xfId="150" xr:uid="{00000000-0005-0000-0000-000095000000}"/>
    <cellStyle name="40 % - Accent1 2" xfId="151" xr:uid="{00000000-0005-0000-0000-000096000000}"/>
    <cellStyle name="40 % - Accent1 2 2" xfId="152" xr:uid="{00000000-0005-0000-0000-000097000000}"/>
    <cellStyle name="40 % - Accent1 3" xfId="153" xr:uid="{00000000-0005-0000-0000-000098000000}"/>
    <cellStyle name="40 % - Accent2" xfId="154" xr:uid="{00000000-0005-0000-0000-000099000000}"/>
    <cellStyle name="40 % - Accent2 2" xfId="155" xr:uid="{00000000-0005-0000-0000-00009A000000}"/>
    <cellStyle name="40 % - Accent2 2 2" xfId="156" xr:uid="{00000000-0005-0000-0000-00009B000000}"/>
    <cellStyle name="40 % - Accent2 3" xfId="157" xr:uid="{00000000-0005-0000-0000-00009C000000}"/>
    <cellStyle name="40 % - Accent3" xfId="158" xr:uid="{00000000-0005-0000-0000-00009D000000}"/>
    <cellStyle name="40 % - Accent3 2" xfId="159" xr:uid="{00000000-0005-0000-0000-00009E000000}"/>
    <cellStyle name="40 % - Accent3 2 2" xfId="160" xr:uid="{00000000-0005-0000-0000-00009F000000}"/>
    <cellStyle name="40 % - Accent3 3" xfId="161" xr:uid="{00000000-0005-0000-0000-0000A0000000}"/>
    <cellStyle name="40 % - Accent3 4" xfId="162" xr:uid="{00000000-0005-0000-0000-0000A1000000}"/>
    <cellStyle name="40 % - Accent4" xfId="163" xr:uid="{00000000-0005-0000-0000-0000A2000000}"/>
    <cellStyle name="40 % - Accent4 2" xfId="164" xr:uid="{00000000-0005-0000-0000-0000A3000000}"/>
    <cellStyle name="40 % - Accent4 2 2" xfId="165" xr:uid="{00000000-0005-0000-0000-0000A4000000}"/>
    <cellStyle name="40 % - Accent4 3" xfId="166" xr:uid="{00000000-0005-0000-0000-0000A5000000}"/>
    <cellStyle name="40 % - Accent4 4" xfId="167" xr:uid="{00000000-0005-0000-0000-0000A6000000}"/>
    <cellStyle name="40 % - Accent5" xfId="168" xr:uid="{00000000-0005-0000-0000-0000A7000000}"/>
    <cellStyle name="40 % - Accent5 2" xfId="169" xr:uid="{00000000-0005-0000-0000-0000A8000000}"/>
    <cellStyle name="40 % - Accent5 2 2" xfId="170" xr:uid="{00000000-0005-0000-0000-0000A9000000}"/>
    <cellStyle name="40 % - Accent5 3" xfId="171" xr:uid="{00000000-0005-0000-0000-0000AA000000}"/>
    <cellStyle name="40 % - Accent6" xfId="172" xr:uid="{00000000-0005-0000-0000-0000AB000000}"/>
    <cellStyle name="40 % - Accent6 2" xfId="173" xr:uid="{00000000-0005-0000-0000-0000AC000000}"/>
    <cellStyle name="40 % - Accent6 2 2" xfId="174" xr:uid="{00000000-0005-0000-0000-0000AD000000}"/>
    <cellStyle name="40 % - Accent6 3" xfId="175" xr:uid="{00000000-0005-0000-0000-0000AE000000}"/>
    <cellStyle name="40 % - Accent6 4" xfId="176" xr:uid="{00000000-0005-0000-0000-0000AF000000}"/>
    <cellStyle name="40% - Accent1" xfId="177" xr:uid="{00000000-0005-0000-0000-0000B0000000}"/>
    <cellStyle name="40% - Accent2" xfId="178" xr:uid="{00000000-0005-0000-0000-0000B1000000}"/>
    <cellStyle name="40% - Accent3" xfId="179" xr:uid="{00000000-0005-0000-0000-0000B2000000}"/>
    <cellStyle name="40% - Accent4" xfId="180" xr:uid="{00000000-0005-0000-0000-0000B3000000}"/>
    <cellStyle name="40% - Accent5" xfId="181" xr:uid="{00000000-0005-0000-0000-0000B4000000}"/>
    <cellStyle name="40% - Accent6" xfId="182" xr:uid="{00000000-0005-0000-0000-0000B5000000}"/>
    <cellStyle name="40% - Énfasis1 2" xfId="183" xr:uid="{00000000-0005-0000-0000-0000B6000000}"/>
    <cellStyle name="40% - Énfasis1 2 2" xfId="184" xr:uid="{00000000-0005-0000-0000-0000B7000000}"/>
    <cellStyle name="40% - Énfasis1 2 2 2" xfId="185" xr:uid="{00000000-0005-0000-0000-0000B8000000}"/>
    <cellStyle name="40% - Énfasis1 2 2 3" xfId="186" xr:uid="{00000000-0005-0000-0000-0000B9000000}"/>
    <cellStyle name="40% - Énfasis1 2 2_P" xfId="187" xr:uid="{00000000-0005-0000-0000-0000BA000000}"/>
    <cellStyle name="40% - Énfasis1 2 3" xfId="188" xr:uid="{00000000-0005-0000-0000-0000BB000000}"/>
    <cellStyle name="40% - Énfasis1 2 4" xfId="189" xr:uid="{00000000-0005-0000-0000-0000BC000000}"/>
    <cellStyle name="40% - Énfasis1 2_P" xfId="190" xr:uid="{00000000-0005-0000-0000-0000BD000000}"/>
    <cellStyle name="40% - Énfasis1 3" xfId="191" xr:uid="{00000000-0005-0000-0000-0000BE000000}"/>
    <cellStyle name="40% - Énfasis1 4" xfId="192" xr:uid="{00000000-0005-0000-0000-0000BF000000}"/>
    <cellStyle name="40% - Énfasis1 5" xfId="193" xr:uid="{00000000-0005-0000-0000-0000C0000000}"/>
    <cellStyle name="40% - Énfasis1 5 2" xfId="194" xr:uid="{00000000-0005-0000-0000-0000C1000000}"/>
    <cellStyle name="40% - Énfasis1 5 3" xfId="195" xr:uid="{00000000-0005-0000-0000-0000C2000000}"/>
    <cellStyle name="40% - Énfasis1 5_P" xfId="196" xr:uid="{00000000-0005-0000-0000-0000C3000000}"/>
    <cellStyle name="40% - Énfasis1 6" xfId="197" xr:uid="{00000000-0005-0000-0000-0000C4000000}"/>
    <cellStyle name="40% - Énfasis1 7" xfId="198" xr:uid="{00000000-0005-0000-0000-0000C5000000}"/>
    <cellStyle name="40% - Énfasis2 2" xfId="199" xr:uid="{00000000-0005-0000-0000-0000C6000000}"/>
    <cellStyle name="40% - Énfasis2 2 2" xfId="200" xr:uid="{00000000-0005-0000-0000-0000C7000000}"/>
    <cellStyle name="40% - Énfasis2 2 2 2" xfId="201" xr:uid="{00000000-0005-0000-0000-0000C8000000}"/>
    <cellStyle name="40% - Énfasis2 2 2 3" xfId="202" xr:uid="{00000000-0005-0000-0000-0000C9000000}"/>
    <cellStyle name="40% - Énfasis2 2 2_P" xfId="203" xr:uid="{00000000-0005-0000-0000-0000CA000000}"/>
    <cellStyle name="40% - Énfasis2 2 3" xfId="204" xr:uid="{00000000-0005-0000-0000-0000CB000000}"/>
    <cellStyle name="40% - Énfasis2 2 4" xfId="205" xr:uid="{00000000-0005-0000-0000-0000CC000000}"/>
    <cellStyle name="40% - Énfasis2 2_P" xfId="206" xr:uid="{00000000-0005-0000-0000-0000CD000000}"/>
    <cellStyle name="40% - Énfasis2 3" xfId="207" xr:uid="{00000000-0005-0000-0000-0000CE000000}"/>
    <cellStyle name="40% - Énfasis2 4" xfId="208" xr:uid="{00000000-0005-0000-0000-0000CF000000}"/>
    <cellStyle name="40% - Énfasis2 4 2" xfId="209" xr:uid="{00000000-0005-0000-0000-0000D0000000}"/>
    <cellStyle name="40% - Énfasis2 4 3" xfId="210" xr:uid="{00000000-0005-0000-0000-0000D1000000}"/>
    <cellStyle name="40% - Énfasis2 4_P" xfId="211" xr:uid="{00000000-0005-0000-0000-0000D2000000}"/>
    <cellStyle name="40% - Énfasis2 5" xfId="212" xr:uid="{00000000-0005-0000-0000-0000D3000000}"/>
    <cellStyle name="40% - Énfasis2 6" xfId="213" xr:uid="{00000000-0005-0000-0000-0000D4000000}"/>
    <cellStyle name="40% - Énfasis3 2" xfId="214" xr:uid="{00000000-0005-0000-0000-0000D5000000}"/>
    <cellStyle name="40% - Énfasis3 2 2" xfId="215" xr:uid="{00000000-0005-0000-0000-0000D6000000}"/>
    <cellStyle name="40% - Énfasis3 2 2 2" xfId="216" xr:uid="{00000000-0005-0000-0000-0000D7000000}"/>
    <cellStyle name="40% - Énfasis3 2 2 3" xfId="217" xr:uid="{00000000-0005-0000-0000-0000D8000000}"/>
    <cellStyle name="40% - Énfasis3 2 2_P" xfId="218" xr:uid="{00000000-0005-0000-0000-0000D9000000}"/>
    <cellStyle name="40% - Énfasis3 2 3" xfId="219" xr:uid="{00000000-0005-0000-0000-0000DA000000}"/>
    <cellStyle name="40% - Énfasis3 2 4" xfId="220" xr:uid="{00000000-0005-0000-0000-0000DB000000}"/>
    <cellStyle name="40% - Énfasis3 2_P" xfId="221" xr:uid="{00000000-0005-0000-0000-0000DC000000}"/>
    <cellStyle name="40% - Énfasis3 3" xfId="222" xr:uid="{00000000-0005-0000-0000-0000DD000000}"/>
    <cellStyle name="40% - Énfasis3 4" xfId="223" xr:uid="{00000000-0005-0000-0000-0000DE000000}"/>
    <cellStyle name="40% - Énfasis3 5" xfId="224" xr:uid="{00000000-0005-0000-0000-0000DF000000}"/>
    <cellStyle name="40% - Énfasis3 5 2" xfId="225" xr:uid="{00000000-0005-0000-0000-0000E0000000}"/>
    <cellStyle name="40% - Énfasis3 5 3" xfId="226" xr:uid="{00000000-0005-0000-0000-0000E1000000}"/>
    <cellStyle name="40% - Énfasis3 5_P" xfId="227" xr:uid="{00000000-0005-0000-0000-0000E2000000}"/>
    <cellStyle name="40% - Énfasis3 6" xfId="228" xr:uid="{00000000-0005-0000-0000-0000E3000000}"/>
    <cellStyle name="40% - Énfasis3 7" xfId="229" xr:uid="{00000000-0005-0000-0000-0000E4000000}"/>
    <cellStyle name="40% - Énfasis4 2" xfId="230" xr:uid="{00000000-0005-0000-0000-0000E5000000}"/>
    <cellStyle name="40% - Énfasis4 2 2" xfId="231" xr:uid="{00000000-0005-0000-0000-0000E6000000}"/>
    <cellStyle name="40% - Énfasis4 2 2 2" xfId="232" xr:uid="{00000000-0005-0000-0000-0000E7000000}"/>
    <cellStyle name="40% - Énfasis4 2 2 3" xfId="233" xr:uid="{00000000-0005-0000-0000-0000E8000000}"/>
    <cellStyle name="40% - Énfasis4 2 2_P" xfId="234" xr:uid="{00000000-0005-0000-0000-0000E9000000}"/>
    <cellStyle name="40% - Énfasis4 2 3" xfId="235" xr:uid="{00000000-0005-0000-0000-0000EA000000}"/>
    <cellStyle name="40% - Énfasis4 2 4" xfId="236" xr:uid="{00000000-0005-0000-0000-0000EB000000}"/>
    <cellStyle name="40% - Énfasis4 2_P" xfId="237" xr:uid="{00000000-0005-0000-0000-0000EC000000}"/>
    <cellStyle name="40% - Énfasis4 3" xfId="238" xr:uid="{00000000-0005-0000-0000-0000ED000000}"/>
    <cellStyle name="40% - Énfasis4 4" xfId="239" xr:uid="{00000000-0005-0000-0000-0000EE000000}"/>
    <cellStyle name="40% - Énfasis4 5" xfId="240" xr:uid="{00000000-0005-0000-0000-0000EF000000}"/>
    <cellStyle name="40% - Énfasis4 5 2" xfId="241" xr:uid="{00000000-0005-0000-0000-0000F0000000}"/>
    <cellStyle name="40% - Énfasis4 5 3" xfId="242" xr:uid="{00000000-0005-0000-0000-0000F1000000}"/>
    <cellStyle name="40% - Énfasis4 5_P" xfId="243" xr:uid="{00000000-0005-0000-0000-0000F2000000}"/>
    <cellStyle name="40% - Énfasis4 6" xfId="244" xr:uid="{00000000-0005-0000-0000-0000F3000000}"/>
    <cellStyle name="40% - Énfasis4 7" xfId="245" xr:uid="{00000000-0005-0000-0000-0000F4000000}"/>
    <cellStyle name="40% - Énfasis5 2" xfId="246" xr:uid="{00000000-0005-0000-0000-0000F5000000}"/>
    <cellStyle name="40% - Énfasis5 2 2" xfId="247" xr:uid="{00000000-0005-0000-0000-0000F6000000}"/>
    <cellStyle name="40% - Énfasis5 2 2 2" xfId="248" xr:uid="{00000000-0005-0000-0000-0000F7000000}"/>
    <cellStyle name="40% - Énfasis5 2 2 3" xfId="249" xr:uid="{00000000-0005-0000-0000-0000F8000000}"/>
    <cellStyle name="40% - Énfasis5 2 2_P" xfId="250" xr:uid="{00000000-0005-0000-0000-0000F9000000}"/>
    <cellStyle name="40% - Énfasis5 2 3" xfId="251" xr:uid="{00000000-0005-0000-0000-0000FA000000}"/>
    <cellStyle name="40% - Énfasis5 2 4" xfId="252" xr:uid="{00000000-0005-0000-0000-0000FB000000}"/>
    <cellStyle name="40% - Énfasis5 2_P" xfId="253" xr:uid="{00000000-0005-0000-0000-0000FC000000}"/>
    <cellStyle name="40% - Énfasis5 3" xfId="254" xr:uid="{00000000-0005-0000-0000-0000FD000000}"/>
    <cellStyle name="40% - Énfasis5 4" xfId="255" xr:uid="{00000000-0005-0000-0000-0000FE000000}"/>
    <cellStyle name="40% - Énfasis5 5" xfId="256" xr:uid="{00000000-0005-0000-0000-0000FF000000}"/>
    <cellStyle name="40% - Énfasis5 5 2" xfId="257" xr:uid="{00000000-0005-0000-0000-000000010000}"/>
    <cellStyle name="40% - Énfasis5 5 3" xfId="258" xr:uid="{00000000-0005-0000-0000-000001010000}"/>
    <cellStyle name="40% - Énfasis5 5_P" xfId="259" xr:uid="{00000000-0005-0000-0000-000002010000}"/>
    <cellStyle name="40% - Énfasis5 6" xfId="260" xr:uid="{00000000-0005-0000-0000-000003010000}"/>
    <cellStyle name="40% - Énfasis5 7" xfId="261" xr:uid="{00000000-0005-0000-0000-000004010000}"/>
    <cellStyle name="40% - Énfasis6 2" xfId="262" xr:uid="{00000000-0005-0000-0000-000005010000}"/>
    <cellStyle name="40% - Énfasis6 2 2" xfId="263" xr:uid="{00000000-0005-0000-0000-000006010000}"/>
    <cellStyle name="40% - Énfasis6 2 2 2" xfId="264" xr:uid="{00000000-0005-0000-0000-000007010000}"/>
    <cellStyle name="40% - Énfasis6 2 2 3" xfId="265" xr:uid="{00000000-0005-0000-0000-000008010000}"/>
    <cellStyle name="40% - Énfasis6 2 2_P" xfId="266" xr:uid="{00000000-0005-0000-0000-000009010000}"/>
    <cellStyle name="40% - Énfasis6 2 3" xfId="267" xr:uid="{00000000-0005-0000-0000-00000A010000}"/>
    <cellStyle name="40% - Énfasis6 2 4" xfId="268" xr:uid="{00000000-0005-0000-0000-00000B010000}"/>
    <cellStyle name="40% - Énfasis6 2_P" xfId="269" xr:uid="{00000000-0005-0000-0000-00000C010000}"/>
    <cellStyle name="40% - Énfasis6 3" xfId="270" xr:uid="{00000000-0005-0000-0000-00000D010000}"/>
    <cellStyle name="40% - Énfasis6 4" xfId="271" xr:uid="{00000000-0005-0000-0000-00000E010000}"/>
    <cellStyle name="40% - Énfasis6 5" xfId="272" xr:uid="{00000000-0005-0000-0000-00000F010000}"/>
    <cellStyle name="40% - Énfasis6 5 2" xfId="273" xr:uid="{00000000-0005-0000-0000-000010010000}"/>
    <cellStyle name="40% - Énfasis6 5 3" xfId="274" xr:uid="{00000000-0005-0000-0000-000011010000}"/>
    <cellStyle name="40% - Énfasis6 5_P" xfId="275" xr:uid="{00000000-0005-0000-0000-000012010000}"/>
    <cellStyle name="40% - Énfasis6 6" xfId="276" xr:uid="{00000000-0005-0000-0000-000013010000}"/>
    <cellStyle name="40% - Énfasis6 7" xfId="277" xr:uid="{00000000-0005-0000-0000-000014010000}"/>
    <cellStyle name="60 % - Accent1" xfId="278" xr:uid="{00000000-0005-0000-0000-000015010000}"/>
    <cellStyle name="60 % - Accent1 2" xfId="279" xr:uid="{00000000-0005-0000-0000-000016010000}"/>
    <cellStyle name="60 % - Accent2" xfId="280" xr:uid="{00000000-0005-0000-0000-000017010000}"/>
    <cellStyle name="60 % - Accent2 2" xfId="281" xr:uid="{00000000-0005-0000-0000-000018010000}"/>
    <cellStyle name="60 % - Accent3" xfId="282" xr:uid="{00000000-0005-0000-0000-000019010000}"/>
    <cellStyle name="60 % - Accent3 2" xfId="283" xr:uid="{00000000-0005-0000-0000-00001A010000}"/>
    <cellStyle name="60 % - Accent4" xfId="284" xr:uid="{00000000-0005-0000-0000-00001B010000}"/>
    <cellStyle name="60 % - Accent4 2" xfId="285" xr:uid="{00000000-0005-0000-0000-00001C010000}"/>
    <cellStyle name="60 % - Accent5" xfId="286" xr:uid="{00000000-0005-0000-0000-00001D010000}"/>
    <cellStyle name="60 % - Accent5 2" xfId="287" xr:uid="{00000000-0005-0000-0000-00001E010000}"/>
    <cellStyle name="60 % - Accent6" xfId="288" xr:uid="{00000000-0005-0000-0000-00001F010000}"/>
    <cellStyle name="60 % - Accent6 2" xfId="289" xr:uid="{00000000-0005-0000-0000-000020010000}"/>
    <cellStyle name="60% - Accent1" xfId="290" xr:uid="{00000000-0005-0000-0000-000021010000}"/>
    <cellStyle name="60% - Accent2" xfId="291" xr:uid="{00000000-0005-0000-0000-000022010000}"/>
    <cellStyle name="60% - Accent3" xfId="292" xr:uid="{00000000-0005-0000-0000-000023010000}"/>
    <cellStyle name="60% - Accent4" xfId="293" xr:uid="{00000000-0005-0000-0000-000024010000}"/>
    <cellStyle name="60% - Accent5" xfId="294" xr:uid="{00000000-0005-0000-0000-000025010000}"/>
    <cellStyle name="60% - Accent6" xfId="295" xr:uid="{00000000-0005-0000-0000-000026010000}"/>
    <cellStyle name="60% - Énfasis1 2" xfId="296" xr:uid="{00000000-0005-0000-0000-000027010000}"/>
    <cellStyle name="60% - Énfasis1 3" xfId="297" xr:uid="{00000000-0005-0000-0000-000028010000}"/>
    <cellStyle name="60% - Énfasis2 2" xfId="298" xr:uid="{00000000-0005-0000-0000-000029010000}"/>
    <cellStyle name="60% - Énfasis2 3" xfId="299" xr:uid="{00000000-0005-0000-0000-00002A010000}"/>
    <cellStyle name="60% - Énfasis3 2" xfId="300" xr:uid="{00000000-0005-0000-0000-00002B010000}"/>
    <cellStyle name="60% - Énfasis3 3" xfId="301" xr:uid="{00000000-0005-0000-0000-00002C010000}"/>
    <cellStyle name="60% - Énfasis4 2" xfId="302" xr:uid="{00000000-0005-0000-0000-00002D010000}"/>
    <cellStyle name="60% - Énfasis4 3" xfId="303" xr:uid="{00000000-0005-0000-0000-00002E010000}"/>
    <cellStyle name="60% - Énfasis5 2" xfId="304" xr:uid="{00000000-0005-0000-0000-00002F010000}"/>
    <cellStyle name="60% - Énfasis5 3" xfId="305" xr:uid="{00000000-0005-0000-0000-000030010000}"/>
    <cellStyle name="60% - Énfasis6 2" xfId="306" xr:uid="{00000000-0005-0000-0000-000031010000}"/>
    <cellStyle name="60% - Énfasis6 3" xfId="307" xr:uid="{00000000-0005-0000-0000-000032010000}"/>
    <cellStyle name="Accent1" xfId="308" xr:uid="{00000000-0005-0000-0000-000033010000}"/>
    <cellStyle name="Accent1 2" xfId="309" xr:uid="{00000000-0005-0000-0000-000034010000}"/>
    <cellStyle name="Accent1 3" xfId="310" xr:uid="{00000000-0005-0000-0000-000035010000}"/>
    <cellStyle name="Accent2" xfId="311" xr:uid="{00000000-0005-0000-0000-000036010000}"/>
    <cellStyle name="Accent2 2" xfId="312" xr:uid="{00000000-0005-0000-0000-000037010000}"/>
    <cellStyle name="Accent2 3" xfId="313" xr:uid="{00000000-0005-0000-0000-000038010000}"/>
    <cellStyle name="Accent3" xfId="314" xr:uid="{00000000-0005-0000-0000-000039010000}"/>
    <cellStyle name="Accent3 2" xfId="315" xr:uid="{00000000-0005-0000-0000-00003A010000}"/>
    <cellStyle name="Accent3 3" xfId="316" xr:uid="{00000000-0005-0000-0000-00003B010000}"/>
    <cellStyle name="Accent4" xfId="317" xr:uid="{00000000-0005-0000-0000-00003C010000}"/>
    <cellStyle name="Accent4 2" xfId="318" xr:uid="{00000000-0005-0000-0000-00003D010000}"/>
    <cellStyle name="Accent4 3" xfId="319" xr:uid="{00000000-0005-0000-0000-00003E010000}"/>
    <cellStyle name="Accent5" xfId="320" xr:uid="{00000000-0005-0000-0000-00003F010000}"/>
    <cellStyle name="Accent5 2" xfId="321" xr:uid="{00000000-0005-0000-0000-000040010000}"/>
    <cellStyle name="Accent6" xfId="322" xr:uid="{00000000-0005-0000-0000-000041010000}"/>
    <cellStyle name="Accent6 2" xfId="323" xr:uid="{00000000-0005-0000-0000-000042010000}"/>
    <cellStyle name="Accent6 3" xfId="324" xr:uid="{00000000-0005-0000-0000-000043010000}"/>
    <cellStyle name="Analyse.Blatt" xfId="325" xr:uid="{00000000-0005-0000-0000-000044010000}"/>
    <cellStyle name="Analyse.Datei" xfId="326" xr:uid="{00000000-0005-0000-0000-000045010000}"/>
    <cellStyle name="Analyse.Formel" xfId="327" xr:uid="{00000000-0005-0000-0000-000046010000}"/>
    <cellStyle name="Analyse.Listen" xfId="328" xr:uid="{00000000-0005-0000-0000-000047010000}"/>
    <cellStyle name="Analyse.Namen" xfId="329" xr:uid="{00000000-0005-0000-0000-000048010000}"/>
    <cellStyle name="Analyse.TextWert" xfId="330" xr:uid="{00000000-0005-0000-0000-000049010000}"/>
    <cellStyle name="Analyse.Titel" xfId="331" xr:uid="{00000000-0005-0000-0000-00004A010000}"/>
    <cellStyle name="Analyse.TrennZeile" xfId="332" xr:uid="{00000000-0005-0000-0000-00004B010000}"/>
    <cellStyle name="Analyse.ZellcopyEnde" xfId="333" xr:uid="{00000000-0005-0000-0000-00004C010000}"/>
    <cellStyle name="Analyse.Zellen" xfId="334" xr:uid="{00000000-0005-0000-0000-00004D010000}"/>
    <cellStyle name="AutoFormat-Optionen" xfId="335" xr:uid="{00000000-0005-0000-0000-00004E010000}"/>
    <cellStyle name="AutoFormat-Optionen 2" xfId="336" xr:uid="{00000000-0005-0000-0000-00004F010000}"/>
    <cellStyle name="AutoFormat-Optionen 2 2" xfId="337" xr:uid="{00000000-0005-0000-0000-000050010000}"/>
    <cellStyle name="AutoFormat-Optionen 2_P" xfId="338" xr:uid="{00000000-0005-0000-0000-000051010000}"/>
    <cellStyle name="Avertissement" xfId="339" xr:uid="{00000000-0005-0000-0000-000052010000}"/>
    <cellStyle name="Bad" xfId="340" xr:uid="{00000000-0005-0000-0000-000053010000}"/>
    <cellStyle name="BE" xfId="341" xr:uid="{00000000-0005-0000-0000-000054010000}"/>
    <cellStyle name="Besuchter Hyperlink_1_AS_EA I 2002" xfId="342" xr:uid="{00000000-0005-0000-0000-000055010000}"/>
    <cellStyle name="BudgetChiffreDecimal1" xfId="343" xr:uid="{00000000-0005-0000-0000-000056010000}"/>
    <cellStyle name="BudgetChiffreDecimal2" xfId="344" xr:uid="{00000000-0005-0000-0000-000057010000}"/>
    <cellStyle name="BudgetChiffreEntier" xfId="345" xr:uid="{00000000-0005-0000-0000-000058010000}"/>
    <cellStyle name="BudgetPourcentage1" xfId="346" xr:uid="{00000000-0005-0000-0000-000059010000}"/>
    <cellStyle name="BudgetTitreLigne" xfId="347" xr:uid="{00000000-0005-0000-0000-00005A010000}"/>
    <cellStyle name="Buena 2" xfId="348" xr:uid="{00000000-0005-0000-0000-00005B010000}"/>
    <cellStyle name="Buena 3" xfId="349" xr:uid="{00000000-0005-0000-0000-00005C010000}"/>
    <cellStyle name="Calc Currency (0)" xfId="350" xr:uid="{00000000-0005-0000-0000-00005D010000}"/>
    <cellStyle name="Calcul" xfId="351" xr:uid="{00000000-0005-0000-0000-00005E010000}"/>
    <cellStyle name="Calcul 2" xfId="352" xr:uid="{00000000-0005-0000-0000-00005F010000}"/>
    <cellStyle name="Calculation" xfId="353" xr:uid="{00000000-0005-0000-0000-000060010000}"/>
    <cellStyle name="Cálculo 2" xfId="354" xr:uid="{00000000-0005-0000-0000-000061010000}"/>
    <cellStyle name="Cálculo 3" xfId="355" xr:uid="{00000000-0005-0000-0000-000062010000}"/>
    <cellStyle name="Celda de comprobación 2" xfId="356" xr:uid="{00000000-0005-0000-0000-000063010000}"/>
    <cellStyle name="Celda vinculada 2" xfId="357" xr:uid="{00000000-0005-0000-0000-000064010000}"/>
    <cellStyle name="Celda vinculada 3" xfId="358" xr:uid="{00000000-0005-0000-0000-000065010000}"/>
    <cellStyle name="Cellule liée" xfId="359" xr:uid="{00000000-0005-0000-0000-000066010000}"/>
    <cellStyle name="Cellule liée 2" xfId="360" xr:uid="{00000000-0005-0000-0000-000067010000}"/>
    <cellStyle name="Check Cell" xfId="361" xr:uid="{00000000-0005-0000-0000-000068010000}"/>
    <cellStyle name="ChiffreDecimal1" xfId="362" xr:uid="{00000000-0005-0000-0000-000069010000}"/>
    <cellStyle name="ChiffreDecimal2" xfId="363" xr:uid="{00000000-0005-0000-0000-00006A010000}"/>
    <cellStyle name="ChiffreEntier" xfId="364" xr:uid="{00000000-0005-0000-0000-00006B010000}"/>
    <cellStyle name="Comma [0]_5 - Travel costs Request ESN 2007" xfId="365" xr:uid="{00000000-0005-0000-0000-00006C010000}"/>
    <cellStyle name="Comma0 - Style4" xfId="366" xr:uid="{00000000-0005-0000-0000-00006D010000}"/>
    <cellStyle name="Comma1 - Style1" xfId="367" xr:uid="{00000000-0005-0000-0000-00006E010000}"/>
    <cellStyle name="Commentaire" xfId="368" xr:uid="{00000000-0005-0000-0000-00006F010000}"/>
    <cellStyle name="Commentaire 2" xfId="369" xr:uid="{00000000-0005-0000-0000-000070010000}"/>
    <cellStyle name="Currency [0]_App 4-1" xfId="370" xr:uid="{00000000-0005-0000-0000-000071010000}"/>
    <cellStyle name="Currency_App 4-1" xfId="371" xr:uid="{00000000-0005-0000-0000-000072010000}"/>
    <cellStyle name="Date - Style3" xfId="372" xr:uid="{00000000-0005-0000-0000-000073010000}"/>
    <cellStyle name="Dezimal [0]_ AE-faktoren" xfId="373" xr:uid="{00000000-0005-0000-0000-000074010000}"/>
    <cellStyle name="Dezimal_ AE-faktoren" xfId="374" xr:uid="{00000000-0005-0000-0000-000075010000}"/>
    <cellStyle name="Eingabe" xfId="375" xr:uid="{00000000-0005-0000-0000-000076010000}"/>
    <cellStyle name="Eingabe K" xfId="376" xr:uid="{00000000-0005-0000-0000-000077010000}"/>
    <cellStyle name="Eingabe_~5745942" xfId="377" xr:uid="{00000000-0005-0000-0000-000078010000}"/>
    <cellStyle name="Eingabefeld" xfId="378" xr:uid="{00000000-0005-0000-0000-000079010000}"/>
    <cellStyle name="Eingabefeld 2" xfId="379" xr:uid="{00000000-0005-0000-0000-00007A010000}"/>
    <cellStyle name="Eingabefeld_P" xfId="380" xr:uid="{00000000-0005-0000-0000-00007B010000}"/>
    <cellStyle name="EingabeNurEmpfangen" xfId="381" xr:uid="{00000000-0005-0000-0000-00007C010000}"/>
    <cellStyle name="EingabeOhneTransfer" xfId="382" xr:uid="{00000000-0005-0000-0000-00007D010000}"/>
    <cellStyle name="Encabezado 4 2" xfId="383" xr:uid="{00000000-0005-0000-0000-00007E010000}"/>
    <cellStyle name="Encabezado 4 3" xfId="384" xr:uid="{00000000-0005-0000-0000-00007F010000}"/>
    <cellStyle name="Énfasis1 2" xfId="385" xr:uid="{00000000-0005-0000-0000-000080010000}"/>
    <cellStyle name="Énfasis1 3" xfId="386" xr:uid="{00000000-0005-0000-0000-000081010000}"/>
    <cellStyle name="Énfasis2 2" xfId="387" xr:uid="{00000000-0005-0000-0000-000082010000}"/>
    <cellStyle name="Énfasis2 3" xfId="388" xr:uid="{00000000-0005-0000-0000-000083010000}"/>
    <cellStyle name="Énfasis3 2" xfId="389" xr:uid="{00000000-0005-0000-0000-000084010000}"/>
    <cellStyle name="Énfasis3 3" xfId="390" xr:uid="{00000000-0005-0000-0000-000085010000}"/>
    <cellStyle name="Énfasis4 2" xfId="391" xr:uid="{00000000-0005-0000-0000-000086010000}"/>
    <cellStyle name="Énfasis4 3" xfId="392" xr:uid="{00000000-0005-0000-0000-000087010000}"/>
    <cellStyle name="Énfasis5 2" xfId="393" xr:uid="{00000000-0005-0000-0000-000088010000}"/>
    <cellStyle name="Énfasis6 2" xfId="394" xr:uid="{00000000-0005-0000-0000-000089010000}"/>
    <cellStyle name="Énfasis6 3" xfId="395" xr:uid="{00000000-0005-0000-0000-00008A010000}"/>
    <cellStyle name="Entrada 2" xfId="396" xr:uid="{00000000-0005-0000-0000-00008B010000}"/>
    <cellStyle name="Entrada 3" xfId="397" xr:uid="{00000000-0005-0000-0000-00008C010000}"/>
    <cellStyle name="Entrée" xfId="398" xr:uid="{00000000-0005-0000-0000-00008D010000}"/>
    <cellStyle name="Entrée 2" xfId="399" xr:uid="{00000000-0005-0000-0000-00008E010000}"/>
    <cellStyle name="Estilo 1" xfId="400" xr:uid="{00000000-0005-0000-0000-00008F010000}"/>
    <cellStyle name="Euro" xfId="401" xr:uid="{00000000-0005-0000-0000-000090010000}"/>
    <cellStyle name="Euro 2" xfId="402" xr:uid="{00000000-0005-0000-0000-000091010000}"/>
    <cellStyle name="Euro 2 2" xfId="403" xr:uid="{00000000-0005-0000-0000-000092010000}"/>
    <cellStyle name="Euro 2 2 2" xfId="404" xr:uid="{00000000-0005-0000-0000-000093010000}"/>
    <cellStyle name="Euro 2 3" xfId="405" xr:uid="{00000000-0005-0000-0000-000094010000}"/>
    <cellStyle name="Euro 2 4" xfId="406" xr:uid="{00000000-0005-0000-0000-000095010000}"/>
    <cellStyle name="Euro 3" xfId="407" xr:uid="{00000000-0005-0000-0000-000096010000}"/>
    <cellStyle name="Euro 3 2" xfId="408" xr:uid="{00000000-0005-0000-0000-000097010000}"/>
    <cellStyle name="Euro 4" xfId="409" xr:uid="{00000000-0005-0000-0000-000098010000}"/>
    <cellStyle name="Euro 4 2" xfId="410" xr:uid="{00000000-0005-0000-0000-000099010000}"/>
    <cellStyle name="Euro 4 3" xfId="411" xr:uid="{00000000-0005-0000-0000-00009A010000}"/>
    <cellStyle name="Euro 5" xfId="412" xr:uid="{00000000-0005-0000-0000-00009B010000}"/>
    <cellStyle name="Euro 5 2" xfId="413" xr:uid="{00000000-0005-0000-0000-00009C010000}"/>
    <cellStyle name="Euro 5 3" xfId="414" xr:uid="{00000000-0005-0000-0000-00009D010000}"/>
    <cellStyle name="Euro 6" xfId="415" xr:uid="{00000000-0005-0000-0000-00009E010000}"/>
    <cellStyle name="Euro 6 2" xfId="416" xr:uid="{00000000-0005-0000-0000-00009F010000}"/>
    <cellStyle name="Explanatory Text" xfId="417" xr:uid="{00000000-0005-0000-0000-0000A0010000}"/>
    <cellStyle name="F.Daten" xfId="418" xr:uid="{00000000-0005-0000-0000-0000A1010000}"/>
    <cellStyle name="F.DatenFix" xfId="419" xr:uid="{00000000-0005-0000-0000-0000A2010000}"/>
    <cellStyle name="F.DatenFlag" xfId="420" xr:uid="{00000000-0005-0000-0000-0000A3010000}"/>
    <cellStyle name="F.DatenFormel" xfId="421" xr:uid="{00000000-0005-0000-0000-0000A4010000}"/>
    <cellStyle name="F.Hintergrund" xfId="422" xr:uid="{00000000-0005-0000-0000-0000A5010000}"/>
    <cellStyle name="F.KopfDaten" xfId="423" xr:uid="{00000000-0005-0000-0000-0000A6010000}"/>
    <cellStyle name="F.ListeC" xfId="424" xr:uid="{00000000-0005-0000-0000-0000A7010000}"/>
    <cellStyle name="F.ListeN" xfId="425" xr:uid="{00000000-0005-0000-0000-0000A8010000}"/>
    <cellStyle name="F.ListeW" xfId="426" xr:uid="{00000000-0005-0000-0000-0000A9010000}"/>
    <cellStyle name="F.ListeX" xfId="427" xr:uid="{00000000-0005-0000-0000-0000AA010000}"/>
    <cellStyle name="F.Titel" xfId="428" xr:uid="{00000000-0005-0000-0000-0000AB010000}"/>
    <cellStyle name="F.UnterTitel" xfId="429" xr:uid="{00000000-0005-0000-0000-0000AC010000}"/>
    <cellStyle name="Fix" xfId="430" xr:uid="{00000000-0005-0000-0000-0000AD010000}"/>
    <cellStyle name="Fixed2 - Style2" xfId="431" xr:uid="{00000000-0005-0000-0000-0000AE010000}"/>
    <cellStyle name="Good" xfId="432" xr:uid="{00000000-0005-0000-0000-0000AF010000}"/>
    <cellStyle name="Header1" xfId="433" xr:uid="{00000000-0005-0000-0000-0000B0010000}"/>
    <cellStyle name="Header2" xfId="434" xr:uid="{00000000-0005-0000-0000-0000B1010000}"/>
    <cellStyle name="Heading 1" xfId="435" xr:uid="{00000000-0005-0000-0000-0000B2010000}"/>
    <cellStyle name="Heading 2" xfId="436" xr:uid="{00000000-0005-0000-0000-0000B3010000}"/>
    <cellStyle name="Heading 3" xfId="437" xr:uid="{00000000-0005-0000-0000-0000B4010000}"/>
    <cellStyle name="Heading 4" xfId="438" xr:uid="{00000000-0005-0000-0000-0000B5010000}"/>
    <cellStyle name="Hipervínculo 2" xfId="439" xr:uid="{00000000-0005-0000-0000-0000B6010000}"/>
    <cellStyle name="Hipervínculo 2 2" xfId="440" xr:uid="{00000000-0005-0000-0000-0000B7010000}"/>
    <cellStyle name="Hipervínculo 3" xfId="441" xr:uid="{00000000-0005-0000-0000-0000B8010000}"/>
    <cellStyle name="Hyperlink_5 - Travel costs Request ESN 2007" xfId="442" xr:uid="{00000000-0005-0000-0000-0000B9010000}"/>
    <cellStyle name="Incorrecto 2" xfId="443" xr:uid="{00000000-0005-0000-0000-0000BA010000}"/>
    <cellStyle name="Incorrecto 3" xfId="444" xr:uid="{00000000-0005-0000-0000-0000BB010000}"/>
    <cellStyle name="Input" xfId="445" xr:uid="{00000000-0005-0000-0000-0000BC010000}"/>
    <cellStyle name="Insatisfaisant" xfId="446" xr:uid="{00000000-0005-0000-0000-0000BD010000}"/>
    <cellStyle name="Insatisfaisant 2" xfId="447" xr:uid="{00000000-0005-0000-0000-0000BE010000}"/>
    <cellStyle name="Intern" xfId="448" xr:uid="{00000000-0005-0000-0000-0000BF010000}"/>
    <cellStyle name="Kalkuliert" xfId="449" xr:uid="{00000000-0005-0000-0000-0000C0010000}"/>
    <cellStyle name="Kalkuliert %" xfId="450" xr:uid="{00000000-0005-0000-0000-0000C1010000}"/>
    <cellStyle name="Kalkuliert PMK" xfId="451" xr:uid="{00000000-0005-0000-0000-0000C2010000}"/>
    <cellStyle name="Kalkuliert_~5745942" xfId="452" xr:uid="{00000000-0005-0000-0000-0000C3010000}"/>
    <cellStyle name="KalkuliertNurSenden" xfId="453" xr:uid="{00000000-0005-0000-0000-0000C4010000}"/>
    <cellStyle name="Layout" xfId="454" xr:uid="{00000000-0005-0000-0000-0000C5010000}"/>
    <cellStyle name="Layout 2" xfId="455" xr:uid="{00000000-0005-0000-0000-0000C6010000}"/>
    <cellStyle name="Layout_P" xfId="456" xr:uid="{00000000-0005-0000-0000-0000C7010000}"/>
    <cellStyle name="LayoutFormel" xfId="457" xr:uid="{00000000-0005-0000-0000-0000C8010000}"/>
    <cellStyle name="LayoutFormel 2" xfId="458" xr:uid="{00000000-0005-0000-0000-0000C9010000}"/>
    <cellStyle name="LayoutFormel_P" xfId="459" xr:uid="{00000000-0005-0000-0000-0000CA010000}"/>
    <cellStyle name="Lien hypertexte" xfId="460" xr:uid="{00000000-0005-0000-0000-0000CB010000}"/>
    <cellStyle name="Lien hypertexte 2" xfId="461" xr:uid="{00000000-0005-0000-0000-0000CC010000}"/>
    <cellStyle name="Lien hypertexte visité" xfId="462" xr:uid="{00000000-0005-0000-0000-0000CD010000}"/>
    <cellStyle name="Lien hypertexte visité 2" xfId="463" xr:uid="{00000000-0005-0000-0000-0000CE010000}"/>
    <cellStyle name="Lien hypertexte visité_EADS Telecom 0202" xfId="464" xr:uid="{00000000-0005-0000-0000-0000CF010000}"/>
    <cellStyle name="Lien hypertexte_EADS Telecom 0202" xfId="465" xr:uid="{00000000-0005-0000-0000-0000D0010000}"/>
    <cellStyle name="Linked Cell" xfId="466" xr:uid="{00000000-0005-0000-0000-0000D1010000}"/>
    <cellStyle name="Millares [0] 2" xfId="467" xr:uid="{00000000-0005-0000-0000-0000D2010000}"/>
    <cellStyle name="Millares [0] 2 2" xfId="468" xr:uid="{00000000-0005-0000-0000-0000D3010000}"/>
    <cellStyle name="Millares [0] 2 2 2" xfId="469" xr:uid="{00000000-0005-0000-0000-0000D4010000}"/>
    <cellStyle name="Millares [0] 2 3" xfId="470" xr:uid="{00000000-0005-0000-0000-0000D5010000}"/>
    <cellStyle name="Millares [0] 2 3 2" xfId="471" xr:uid="{00000000-0005-0000-0000-0000D6010000}"/>
    <cellStyle name="Millares [0] 2 4" xfId="472" xr:uid="{00000000-0005-0000-0000-0000D7010000}"/>
    <cellStyle name="Millares [0] 2 4 2" xfId="473" xr:uid="{00000000-0005-0000-0000-0000D8010000}"/>
    <cellStyle name="Millares [0] 2 5" xfId="474" xr:uid="{00000000-0005-0000-0000-0000D9010000}"/>
    <cellStyle name="Millares [0] 2 5 2" xfId="475" xr:uid="{00000000-0005-0000-0000-0000DA010000}"/>
    <cellStyle name="Millares [0] 2 5 2 2" xfId="476" xr:uid="{00000000-0005-0000-0000-0000DB010000}"/>
    <cellStyle name="Millares [0] 2 5 3" xfId="477" xr:uid="{00000000-0005-0000-0000-0000DC010000}"/>
    <cellStyle name="Millares [0] 2 5 3 2" xfId="478" xr:uid="{00000000-0005-0000-0000-0000DD010000}"/>
    <cellStyle name="Millares [0] 2 5 4" xfId="479" xr:uid="{00000000-0005-0000-0000-0000DE010000}"/>
    <cellStyle name="Millares [0] 2 5 4 2" xfId="480" xr:uid="{00000000-0005-0000-0000-0000DF010000}"/>
    <cellStyle name="Millares [0] 2 5 5" xfId="481" xr:uid="{00000000-0005-0000-0000-0000E0010000}"/>
    <cellStyle name="Millares [0] 2 6" xfId="482" xr:uid="{00000000-0005-0000-0000-0000E1010000}"/>
    <cellStyle name="Millares [0] 2 6 2" xfId="483" xr:uid="{00000000-0005-0000-0000-0000E2010000}"/>
    <cellStyle name="Millares [0] 2 7" xfId="484" xr:uid="{00000000-0005-0000-0000-0000E3010000}"/>
    <cellStyle name="Millares [0] 2 8" xfId="485" xr:uid="{00000000-0005-0000-0000-0000E4010000}"/>
    <cellStyle name="Millares [0] 3" xfId="486" xr:uid="{00000000-0005-0000-0000-0000E5010000}"/>
    <cellStyle name="Millares [0] 3 2" xfId="487" xr:uid="{00000000-0005-0000-0000-0000E6010000}"/>
    <cellStyle name="Millares [0] 3 2 2" xfId="488" xr:uid="{00000000-0005-0000-0000-0000E7010000}"/>
    <cellStyle name="Millares [0] 3 3" xfId="489" xr:uid="{00000000-0005-0000-0000-0000E8010000}"/>
    <cellStyle name="Millares [0] 4" xfId="490" xr:uid="{00000000-0005-0000-0000-0000E9010000}"/>
    <cellStyle name="Millares [0] 4 2" xfId="491" xr:uid="{00000000-0005-0000-0000-0000EA010000}"/>
    <cellStyle name="Millares 10" xfId="492" xr:uid="{00000000-0005-0000-0000-0000EB010000}"/>
    <cellStyle name="Millares 10 2" xfId="493" xr:uid="{00000000-0005-0000-0000-0000EC010000}"/>
    <cellStyle name="Millares 10 3" xfId="494" xr:uid="{00000000-0005-0000-0000-0000ED010000}"/>
    <cellStyle name="Millares 11" xfId="495" xr:uid="{00000000-0005-0000-0000-0000EE010000}"/>
    <cellStyle name="Millares 11 2" xfId="496" xr:uid="{00000000-0005-0000-0000-0000EF010000}"/>
    <cellStyle name="Millares 11 3" xfId="497" xr:uid="{00000000-0005-0000-0000-0000F0010000}"/>
    <cellStyle name="Millares 12" xfId="498" xr:uid="{00000000-0005-0000-0000-0000F1010000}"/>
    <cellStyle name="Millares 12 2" xfId="499" xr:uid="{00000000-0005-0000-0000-0000F2010000}"/>
    <cellStyle name="Millares 12 2 2" xfId="500" xr:uid="{00000000-0005-0000-0000-0000F3010000}"/>
    <cellStyle name="Millares 12 2 3" xfId="501" xr:uid="{00000000-0005-0000-0000-0000F4010000}"/>
    <cellStyle name="Millares 12 3" xfId="502" xr:uid="{00000000-0005-0000-0000-0000F5010000}"/>
    <cellStyle name="Millares 13" xfId="503" xr:uid="{00000000-0005-0000-0000-0000F6010000}"/>
    <cellStyle name="Millares 2" xfId="504" xr:uid="{00000000-0005-0000-0000-0000F7010000}"/>
    <cellStyle name="Millares 2 2" xfId="505" xr:uid="{00000000-0005-0000-0000-0000F8010000}"/>
    <cellStyle name="Millares 2 2 2" xfId="506" xr:uid="{00000000-0005-0000-0000-0000F9010000}"/>
    <cellStyle name="Millares 2 3" xfId="507" xr:uid="{00000000-0005-0000-0000-0000FA010000}"/>
    <cellStyle name="Millares 2 3 2" xfId="508" xr:uid="{00000000-0005-0000-0000-0000FB010000}"/>
    <cellStyle name="Millares 2 3 3" xfId="509" xr:uid="{00000000-0005-0000-0000-0000FC010000}"/>
    <cellStyle name="Millares 2 4" xfId="510" xr:uid="{00000000-0005-0000-0000-0000FD010000}"/>
    <cellStyle name="Millares 2 4 2" xfId="511" xr:uid="{00000000-0005-0000-0000-0000FE010000}"/>
    <cellStyle name="Millares 2 5" xfId="512" xr:uid="{00000000-0005-0000-0000-0000FF010000}"/>
    <cellStyle name="Millares 2 5 2" xfId="513" xr:uid="{00000000-0005-0000-0000-000000020000}"/>
    <cellStyle name="Millares 2 6" xfId="514" xr:uid="{00000000-0005-0000-0000-000001020000}"/>
    <cellStyle name="Millares 2 7" xfId="515" xr:uid="{00000000-0005-0000-0000-000002020000}"/>
    <cellStyle name="Millares 3" xfId="516" xr:uid="{00000000-0005-0000-0000-000003020000}"/>
    <cellStyle name="Millares 3 2" xfId="517" xr:uid="{00000000-0005-0000-0000-000004020000}"/>
    <cellStyle name="Millares 3 2 2" xfId="518" xr:uid="{00000000-0005-0000-0000-000005020000}"/>
    <cellStyle name="Millares 3 2 3" xfId="519" xr:uid="{00000000-0005-0000-0000-000006020000}"/>
    <cellStyle name="Millares 3 3" xfId="520" xr:uid="{00000000-0005-0000-0000-000007020000}"/>
    <cellStyle name="Millares 3 3 2" xfId="521" xr:uid="{00000000-0005-0000-0000-000008020000}"/>
    <cellStyle name="Millares 3 3 3" xfId="522" xr:uid="{00000000-0005-0000-0000-000009020000}"/>
    <cellStyle name="Millares 3 4" xfId="523" xr:uid="{00000000-0005-0000-0000-00000A020000}"/>
    <cellStyle name="Millares 3 5" xfId="524" xr:uid="{00000000-0005-0000-0000-00000B020000}"/>
    <cellStyle name="Millares 4" xfId="525" xr:uid="{00000000-0005-0000-0000-00000C020000}"/>
    <cellStyle name="Millares 4 2" xfId="526" xr:uid="{00000000-0005-0000-0000-00000D020000}"/>
    <cellStyle name="Millares 4 2 2" xfId="527" xr:uid="{00000000-0005-0000-0000-00000E020000}"/>
    <cellStyle name="Millares 4 3" xfId="528" xr:uid="{00000000-0005-0000-0000-00000F020000}"/>
    <cellStyle name="Millares 4 3 2" xfId="529" xr:uid="{00000000-0005-0000-0000-000010020000}"/>
    <cellStyle name="Millares 4 4" xfId="530" xr:uid="{00000000-0005-0000-0000-000011020000}"/>
    <cellStyle name="Millares 4 4 2" xfId="531" xr:uid="{00000000-0005-0000-0000-000012020000}"/>
    <cellStyle name="Millares 4 4 2 2" xfId="532" xr:uid="{00000000-0005-0000-0000-000013020000}"/>
    <cellStyle name="Millares 4 4 2 3" xfId="533" xr:uid="{00000000-0005-0000-0000-000014020000}"/>
    <cellStyle name="Millares 4 4 3" xfId="534" xr:uid="{00000000-0005-0000-0000-000015020000}"/>
    <cellStyle name="Millares 4 4 3 2" xfId="535" xr:uid="{00000000-0005-0000-0000-000016020000}"/>
    <cellStyle name="Millares 4 4 4" xfId="536" xr:uid="{00000000-0005-0000-0000-000017020000}"/>
    <cellStyle name="Millares 4 4 4 2" xfId="537" xr:uid="{00000000-0005-0000-0000-000018020000}"/>
    <cellStyle name="Millares 4 4 4 3" xfId="538" xr:uid="{00000000-0005-0000-0000-000019020000}"/>
    <cellStyle name="Millares 4 4 5" xfId="539" xr:uid="{00000000-0005-0000-0000-00001A020000}"/>
    <cellStyle name="Millares 4 5" xfId="540" xr:uid="{00000000-0005-0000-0000-00001B020000}"/>
    <cellStyle name="Millares 4 6" xfId="541" xr:uid="{00000000-0005-0000-0000-00001C020000}"/>
    <cellStyle name="Millares 5" xfId="542" xr:uid="{00000000-0005-0000-0000-00001D020000}"/>
    <cellStyle name="Millares 5 2" xfId="543" xr:uid="{00000000-0005-0000-0000-00001E020000}"/>
    <cellStyle name="Millares 5 3" xfId="544" xr:uid="{00000000-0005-0000-0000-00001F020000}"/>
    <cellStyle name="Millares 6" xfId="545" xr:uid="{00000000-0005-0000-0000-000020020000}"/>
    <cellStyle name="Millares 6 2" xfId="546" xr:uid="{00000000-0005-0000-0000-000021020000}"/>
    <cellStyle name="Millares 6 3" xfId="547" xr:uid="{00000000-0005-0000-0000-000022020000}"/>
    <cellStyle name="Millares 7" xfId="548" xr:uid="{00000000-0005-0000-0000-000023020000}"/>
    <cellStyle name="Millares 7 2" xfId="549" xr:uid="{00000000-0005-0000-0000-000024020000}"/>
    <cellStyle name="Millares 7 3" xfId="550" xr:uid="{00000000-0005-0000-0000-000025020000}"/>
    <cellStyle name="Millares 8" xfId="551" xr:uid="{00000000-0005-0000-0000-000026020000}"/>
    <cellStyle name="Millares 8 2" xfId="552" xr:uid="{00000000-0005-0000-0000-000027020000}"/>
    <cellStyle name="Millares 8 3" xfId="553" xr:uid="{00000000-0005-0000-0000-000028020000}"/>
    <cellStyle name="Millares 9" xfId="554" xr:uid="{00000000-0005-0000-0000-000029020000}"/>
    <cellStyle name="Millares 9 2" xfId="555" xr:uid="{00000000-0005-0000-0000-00002A020000}"/>
    <cellStyle name="Millares 9 3" xfId="556" xr:uid="{00000000-0005-0000-0000-00002B020000}"/>
    <cellStyle name="Milliers [0]_Additions10" xfId="557" xr:uid="{00000000-0005-0000-0000-00002C020000}"/>
    <cellStyle name="Milliers_Additions10" xfId="558" xr:uid="{00000000-0005-0000-0000-00002D020000}"/>
    <cellStyle name="Moeda [0]_PERSONAL" xfId="559" xr:uid="{00000000-0005-0000-0000-00002E020000}"/>
    <cellStyle name="Moeda_PERSONAL" xfId="560" xr:uid="{00000000-0005-0000-0000-00002F020000}"/>
    <cellStyle name="Moneda 2" xfId="561" xr:uid="{00000000-0005-0000-0000-000030020000}"/>
    <cellStyle name="Moneda 2 2" xfId="562" xr:uid="{00000000-0005-0000-0000-000031020000}"/>
    <cellStyle name="Moneda 2 2 2" xfId="563" xr:uid="{00000000-0005-0000-0000-000032020000}"/>
    <cellStyle name="Moneda 2 3" xfId="564" xr:uid="{00000000-0005-0000-0000-000033020000}"/>
    <cellStyle name="Moneda 2 4" xfId="565" xr:uid="{00000000-0005-0000-0000-000034020000}"/>
    <cellStyle name="Moneda 3" xfId="566" xr:uid="{00000000-0005-0000-0000-000035020000}"/>
    <cellStyle name="Moneda 3 2" xfId="567" xr:uid="{00000000-0005-0000-0000-000036020000}"/>
    <cellStyle name="Moneda 3 3" xfId="568" xr:uid="{00000000-0005-0000-0000-000037020000}"/>
    <cellStyle name="Moneda 4" xfId="569" xr:uid="{00000000-0005-0000-0000-000038020000}"/>
    <cellStyle name="Monétaire [0]_Additions10" xfId="570" xr:uid="{00000000-0005-0000-0000-000039020000}"/>
    <cellStyle name="Monétaire_Additions10" xfId="571" xr:uid="{00000000-0005-0000-0000-00003A020000}"/>
    <cellStyle name="neu" xfId="572" xr:uid="{00000000-0005-0000-0000-00003B020000}"/>
    <cellStyle name="Neutral 2" xfId="573" xr:uid="{00000000-0005-0000-0000-00003C020000}"/>
    <cellStyle name="Neutral 2 2" xfId="574" xr:uid="{00000000-0005-0000-0000-00003D020000}"/>
    <cellStyle name="Neutral 3" xfId="575" xr:uid="{00000000-0005-0000-0000-00003E020000}"/>
    <cellStyle name="Neutre" xfId="576" xr:uid="{00000000-0005-0000-0000-00003F020000}"/>
    <cellStyle name="Neutre 2" xfId="577" xr:uid="{00000000-0005-0000-0000-000040020000}"/>
    <cellStyle name="Non défini" xfId="578" xr:uid="{00000000-0005-0000-0000-000041020000}"/>
    <cellStyle name="Nor}al" xfId="579" xr:uid="{00000000-0005-0000-0000-000042020000}"/>
    <cellStyle name="Nor}al 2" xfId="580" xr:uid="{00000000-0005-0000-0000-000043020000}"/>
    <cellStyle name="Nor}al 3" xfId="581" xr:uid="{00000000-0005-0000-0000-000044020000}"/>
    <cellStyle name="Nor}al_P" xfId="582" xr:uid="{00000000-0005-0000-0000-000045020000}"/>
    <cellStyle name="Normal" xfId="0" builtinId="0"/>
    <cellStyle name="Normal 10" xfId="583" xr:uid="{00000000-0005-0000-0000-000047020000}"/>
    <cellStyle name="Normal 10 2" xfId="584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5'!$M$6</c:f>
              <c:strCache>
                <c:ptCount val="1"/>
                <c:pt idx="0">
                  <c:v>Financiación pública</c:v>
                </c:pt>
              </c:strCache>
            </c:strRef>
          </c:tx>
          <c:marker>
            <c:symbol val="none"/>
          </c:marker>
          <c:cat>
            <c:numRef>
              <c:f>'CUADRO 5'!$N$5:$X$5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'CUADRO 5'!$N$6:$X$6</c:f>
              <c:numCache>
                <c:formatCode>#,##0.00</c:formatCode>
                <c:ptCount val="11"/>
                <c:pt idx="0">
                  <c:v>221610139.78</c:v>
                </c:pt>
                <c:pt idx="1">
                  <c:v>205010670.56</c:v>
                </c:pt>
                <c:pt idx="2">
                  <c:v>191902902.53999999</c:v>
                </c:pt>
                <c:pt idx="3">
                  <c:v>208994691.99999997</c:v>
                </c:pt>
                <c:pt idx="4">
                  <c:v>242445936.40000001</c:v>
                </c:pt>
                <c:pt idx="5">
                  <c:v>206929790.58000001</c:v>
                </c:pt>
                <c:pt idx="6">
                  <c:v>213559255.96000001</c:v>
                </c:pt>
                <c:pt idx="7">
                  <c:v>222447830.65000001</c:v>
                </c:pt>
                <c:pt idx="8">
                  <c:v>263377012.32999998</c:v>
                </c:pt>
                <c:pt idx="9">
                  <c:v>252269862.03999999</c:v>
                </c:pt>
                <c:pt idx="10">
                  <c:v>298488819.13000005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B-470A-AFA5-059FEA0C664F}"/>
            </c:ext>
          </c:extLst>
        </c:ser>
        <c:ser>
          <c:idx val="1"/>
          <c:order val="1"/>
          <c:tx>
            <c:strRef>
              <c:f>'CUADRO 5'!$M$7</c:f>
              <c:strCache>
                <c:ptCount val="1"/>
                <c:pt idx="0">
                  <c:v>Financiación propia</c:v>
                </c:pt>
              </c:strCache>
            </c:strRef>
          </c:tx>
          <c:marker>
            <c:symbol val="none"/>
          </c:marker>
          <c:cat>
            <c:numRef>
              <c:f>'CUADRO 5'!$N$5:$X$5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 formatCode="#,##0">
                  <c:v>2016</c:v>
                </c:pt>
                <c:pt idx="5" formatCode="#,##0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'CUADRO 5'!$N$7:$X$7</c:f>
              <c:numCache>
                <c:formatCode>#,##0.00</c:formatCode>
                <c:ptCount val="11"/>
                <c:pt idx="0">
                  <c:v>84766690.510000005</c:v>
                </c:pt>
                <c:pt idx="1">
                  <c:v>94309800.689999998</c:v>
                </c:pt>
                <c:pt idx="2">
                  <c:v>87204502.219999999</c:v>
                </c:pt>
                <c:pt idx="3">
                  <c:v>88985007.359999999</c:v>
                </c:pt>
                <c:pt idx="4">
                  <c:v>95421659.549999997</c:v>
                </c:pt>
                <c:pt idx="5">
                  <c:v>85372037</c:v>
                </c:pt>
                <c:pt idx="6">
                  <c:v>90256859.710000008</c:v>
                </c:pt>
                <c:pt idx="7">
                  <c:v>86778677.949999988</c:v>
                </c:pt>
                <c:pt idx="8">
                  <c:v>123755973.12</c:v>
                </c:pt>
                <c:pt idx="9">
                  <c:v>76761673.649999991</c:v>
                </c:pt>
                <c:pt idx="10">
                  <c:v>74325129.86999999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B-470A-AFA5-059FEA0C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390936"/>
        <c:axId val="371389760"/>
      </c:lineChart>
      <c:catAx>
        <c:axId val="3713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71389760"/>
        <c:crosses val="autoZero"/>
        <c:auto val="1"/>
        <c:lblAlgn val="ctr"/>
        <c:lblOffset val="100"/>
        <c:noMultiLvlLbl val="0"/>
      </c:catAx>
      <c:valAx>
        <c:axId val="3713897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371390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13</xdr:row>
      <xdr:rowOff>57149</xdr:rowOff>
    </xdr:from>
    <xdr:to>
      <xdr:col>17</xdr:col>
      <xdr:colOff>781050</xdr:colOff>
      <xdr:row>30</xdr:row>
      <xdr:rowOff>142874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workbookViewId="0">
      <selection activeCell="A3" sqref="A3:I9"/>
    </sheetView>
  </sheetViews>
  <sheetFormatPr baseColWidth="10" defaultColWidth="11.42578125" defaultRowHeight="15"/>
  <cols>
    <col min="1" max="1" width="19.7109375" style="4" bestFit="1" customWidth="1"/>
    <col min="2" max="2" width="14.7109375" style="4" customWidth="1"/>
    <col min="3" max="3" width="7" style="4" customWidth="1"/>
    <col min="4" max="4" width="14.28515625" style="4" customWidth="1"/>
    <col min="5" max="5" width="6.85546875" style="4" customWidth="1"/>
    <col min="6" max="6" width="13.85546875" style="4" customWidth="1"/>
    <col min="7" max="7" width="6.85546875" style="4" customWidth="1"/>
    <col min="8" max="8" width="9.5703125" style="4" customWidth="1"/>
    <col min="9" max="9" width="10" style="4" customWidth="1"/>
    <col min="10" max="10" width="16.140625" style="4" customWidth="1"/>
    <col min="11" max="12" width="11.42578125" style="4"/>
    <col min="13" max="13" width="19" style="4" customWidth="1"/>
    <col min="14" max="16" width="13.7109375" style="4" bestFit="1" customWidth="1"/>
    <col min="17" max="18" width="13.85546875" style="4" bestFit="1" customWidth="1"/>
    <col min="19" max="21" width="13.5703125" style="4" bestFit="1" customWidth="1"/>
    <col min="22" max="24" width="13.7109375" style="4" bestFit="1" customWidth="1"/>
    <col min="25" max="16384" width="11.42578125" style="4"/>
  </cols>
  <sheetData>
    <row r="1" spans="1:24" ht="15.75">
      <c r="A1" s="50" t="s">
        <v>12</v>
      </c>
      <c r="B1" s="50"/>
      <c r="C1" s="50"/>
      <c r="D1" s="50"/>
      <c r="E1" s="50"/>
      <c r="F1" s="50"/>
      <c r="G1" s="50"/>
      <c r="H1" s="50"/>
      <c r="I1" s="50"/>
    </row>
    <row r="2" spans="1:24" ht="6" customHeight="1" thickBot="1">
      <c r="A2" s="1"/>
      <c r="B2" s="1"/>
      <c r="C2" s="1"/>
      <c r="D2" s="1"/>
      <c r="E2" s="1"/>
      <c r="F2" s="1"/>
      <c r="G2" s="1"/>
    </row>
    <row r="3" spans="1:24" ht="30" customHeight="1">
      <c r="A3" s="51" t="s">
        <v>5</v>
      </c>
      <c r="B3" s="53" t="s">
        <v>7</v>
      </c>
      <c r="C3" s="54"/>
      <c r="D3" s="54"/>
      <c r="E3" s="54"/>
      <c r="F3" s="54"/>
      <c r="G3" s="54"/>
      <c r="H3" s="55" t="s">
        <v>11</v>
      </c>
      <c r="I3" s="57" t="s">
        <v>13</v>
      </c>
    </row>
    <row r="4" spans="1:24">
      <c r="A4" s="52"/>
      <c r="B4" s="9">
        <v>2020</v>
      </c>
      <c r="C4" s="15" t="s">
        <v>6</v>
      </c>
      <c r="D4" s="6">
        <v>2021</v>
      </c>
      <c r="E4" s="17" t="s">
        <v>6</v>
      </c>
      <c r="F4" s="12">
        <v>2022</v>
      </c>
      <c r="G4" s="34" t="s">
        <v>6</v>
      </c>
      <c r="H4" s="56"/>
      <c r="I4" s="58"/>
    </row>
    <row r="5" spans="1:24">
      <c r="A5" s="21" t="s">
        <v>0</v>
      </c>
      <c r="B5" s="10">
        <v>123755973.12</v>
      </c>
      <c r="C5" s="16">
        <v>30.24248742377668</v>
      </c>
      <c r="D5" s="7">
        <v>76761673.649999991</v>
      </c>
      <c r="E5" s="19">
        <v>21.7778037851111</v>
      </c>
      <c r="F5" s="13">
        <v>74325129.86999999</v>
      </c>
      <c r="G5" s="35">
        <f>(F5/$F$9)*100</f>
        <v>18.868413344285411</v>
      </c>
      <c r="H5" s="37">
        <f>E5-C5</f>
        <v>-8.4646836386655799</v>
      </c>
      <c r="I5" s="22">
        <f>G5-E5</f>
        <v>-2.909390440825689</v>
      </c>
      <c r="J5" s="18"/>
      <c r="N5" s="41">
        <v>2012</v>
      </c>
      <c r="O5" s="41">
        <v>2013</v>
      </c>
      <c r="P5" s="41">
        <v>2014</v>
      </c>
      <c r="Q5" s="41">
        <v>2015</v>
      </c>
      <c r="R5" s="42">
        <v>2016</v>
      </c>
      <c r="S5" s="42">
        <v>2017</v>
      </c>
      <c r="T5" s="4">
        <v>2018</v>
      </c>
      <c r="U5" s="4">
        <v>2019</v>
      </c>
      <c r="V5" s="4">
        <v>2020</v>
      </c>
      <c r="W5" s="4">
        <v>2021</v>
      </c>
      <c r="X5" s="4">
        <v>2022</v>
      </c>
    </row>
    <row r="6" spans="1:24">
      <c r="A6" s="23" t="s">
        <v>1</v>
      </c>
      <c r="B6" s="11">
        <v>263377012.32999998</v>
      </c>
      <c r="C6" s="16">
        <v>64.361951850020745</v>
      </c>
      <c r="D6" s="8">
        <v>252269862.03999999</v>
      </c>
      <c r="E6" s="19">
        <v>71.570658834953221</v>
      </c>
      <c r="F6" s="14">
        <v>298488819.13000005</v>
      </c>
      <c r="G6" s="35">
        <f>(F6/$F$9)*100</f>
        <v>75.775318897434545</v>
      </c>
      <c r="H6" s="37">
        <f t="shared" ref="H6:H8" si="0">E6-C6</f>
        <v>7.2087069849324763</v>
      </c>
      <c r="I6" s="22">
        <f>G6-E6</f>
        <v>4.2046600624813237</v>
      </c>
      <c r="J6" s="18"/>
      <c r="M6" s="39" t="s">
        <v>1</v>
      </c>
      <c r="N6" s="3">
        <v>221610139.78</v>
      </c>
      <c r="O6" s="3">
        <v>205010670.56</v>
      </c>
      <c r="P6" s="3">
        <v>191902902.53999999</v>
      </c>
      <c r="Q6" s="3">
        <v>208994691.99999997</v>
      </c>
      <c r="R6" s="3">
        <v>242445936.40000001</v>
      </c>
      <c r="S6" s="3">
        <v>206929790.58000001</v>
      </c>
      <c r="T6" s="3">
        <v>213559255.96000001</v>
      </c>
      <c r="U6" s="3">
        <v>222447830.65000001</v>
      </c>
      <c r="V6" s="3">
        <v>263377012.32999998</v>
      </c>
      <c r="W6" s="3">
        <v>252269862.03999999</v>
      </c>
      <c r="X6" s="3">
        <v>298488819.13000005</v>
      </c>
    </row>
    <row r="7" spans="1:24">
      <c r="A7" s="23" t="s">
        <v>2</v>
      </c>
      <c r="B7" s="11">
        <v>3878910.9099999997</v>
      </c>
      <c r="C7" s="16">
        <v>0.94789698998914185</v>
      </c>
      <c r="D7" s="8">
        <v>3692562.7199999997</v>
      </c>
      <c r="E7" s="19">
        <v>1.047604912147146</v>
      </c>
      <c r="F7" s="14">
        <v>3896832.85</v>
      </c>
      <c r="G7" s="35">
        <f>(F7/$F$9)*100</f>
        <v>0.98926235414581676</v>
      </c>
      <c r="H7" s="37">
        <f t="shared" si="0"/>
        <v>9.970792215800417E-2</v>
      </c>
      <c r="I7" s="22">
        <f t="shared" ref="I6:I8" si="1">G7-E7</f>
        <v>-5.8342558001329259E-2</v>
      </c>
      <c r="M7" s="39" t="s">
        <v>0</v>
      </c>
      <c r="N7" s="3">
        <v>84766690.510000005</v>
      </c>
      <c r="O7" s="3">
        <v>94309800.689999998</v>
      </c>
      <c r="P7" s="3">
        <v>87204502.219999999</v>
      </c>
      <c r="Q7" s="3">
        <v>88985007.359999999</v>
      </c>
      <c r="R7" s="3">
        <v>95421659.549999997</v>
      </c>
      <c r="S7" s="3">
        <v>85372037</v>
      </c>
      <c r="T7" s="3">
        <v>90256859.710000008</v>
      </c>
      <c r="U7" s="48">
        <v>86778677.949999988</v>
      </c>
      <c r="V7" s="48">
        <v>123755973.12</v>
      </c>
      <c r="W7" s="3">
        <v>76761673.649999991</v>
      </c>
      <c r="X7" s="3">
        <v>74325129.86999999</v>
      </c>
    </row>
    <row r="8" spans="1:24" ht="15.75" thickBot="1">
      <c r="A8" s="24" t="s">
        <v>3</v>
      </c>
      <c r="B8" s="25">
        <v>18200386.300000001</v>
      </c>
      <c r="C8" s="26">
        <v>4.4476637362134248</v>
      </c>
      <c r="D8" s="27">
        <v>19752553.539999999</v>
      </c>
      <c r="E8" s="28">
        <v>5.6039324677885229</v>
      </c>
      <c r="F8" s="29">
        <v>17202201.260000002</v>
      </c>
      <c r="G8" s="36">
        <f>(F8/$F$9)*100</f>
        <v>4.3670054041342148</v>
      </c>
      <c r="H8" s="38">
        <f t="shared" si="0"/>
        <v>1.1562687315750981</v>
      </c>
      <c r="I8" s="30">
        <f t="shared" si="1"/>
        <v>-1.2369270636543082</v>
      </c>
      <c r="S8" s="3"/>
    </row>
    <row r="9" spans="1:24" s="2" customFormat="1" ht="15.75" thickBot="1">
      <c r="A9" s="40" t="s">
        <v>4</v>
      </c>
      <c r="B9" s="31">
        <v>409212282.66000003</v>
      </c>
      <c r="C9" s="32">
        <v>100</v>
      </c>
      <c r="D9" s="33">
        <v>352476651.95000005</v>
      </c>
      <c r="E9" s="32">
        <v>100</v>
      </c>
      <c r="F9" s="60">
        <f>SUM(F5:F8)</f>
        <v>393912983.11000007</v>
      </c>
      <c r="G9" s="59">
        <f>SUM(G5:G8)</f>
        <v>100</v>
      </c>
      <c r="H9" s="20"/>
      <c r="I9" s="20"/>
      <c r="N9" s="43"/>
      <c r="O9" s="43"/>
      <c r="P9" s="43"/>
      <c r="Q9" s="43"/>
      <c r="R9" s="43"/>
      <c r="S9" s="43"/>
    </row>
    <row r="10" spans="1:24">
      <c r="F10" s="3"/>
      <c r="G10" s="3"/>
      <c r="H10" s="5"/>
      <c r="I10" s="5"/>
      <c r="N10" s="3"/>
      <c r="O10" s="3"/>
      <c r="P10" s="3"/>
      <c r="Q10" s="3"/>
      <c r="R10" s="3"/>
      <c r="S10" s="3"/>
    </row>
    <row r="11" spans="1:24">
      <c r="F11" s="45"/>
      <c r="G11" s="3"/>
      <c r="H11" s="5"/>
      <c r="I11" s="5"/>
      <c r="N11" s="3"/>
      <c r="O11" s="3"/>
      <c r="P11" s="3"/>
      <c r="Q11" s="3"/>
      <c r="R11" s="3"/>
      <c r="S11" s="3"/>
    </row>
    <row r="12" spans="1:24" ht="21">
      <c r="F12" s="46"/>
      <c r="G12" s="3"/>
      <c r="H12" s="5"/>
      <c r="I12" s="5"/>
      <c r="M12" s="44" t="s">
        <v>8</v>
      </c>
      <c r="N12" s="49" t="s">
        <v>10</v>
      </c>
      <c r="O12" s="49"/>
      <c r="P12" s="49"/>
      <c r="Q12" s="49"/>
      <c r="R12" s="3"/>
    </row>
    <row r="13" spans="1:24">
      <c r="F13" s="46"/>
      <c r="G13" s="3"/>
      <c r="H13" s="5"/>
      <c r="I13" s="5"/>
      <c r="N13" s="3"/>
      <c r="O13" s="3"/>
      <c r="P13" s="3"/>
      <c r="Q13" s="3"/>
      <c r="R13" s="3"/>
      <c r="S13" s="3"/>
    </row>
    <row r="14" spans="1:24">
      <c r="F14" s="46"/>
      <c r="G14" s="3"/>
      <c r="H14" s="5"/>
      <c r="I14" s="5"/>
    </row>
    <row r="15" spans="1:24">
      <c r="F15" s="46"/>
      <c r="G15" s="3"/>
      <c r="H15" s="5"/>
      <c r="I15" s="5"/>
      <c r="M15" s="39" t="s">
        <v>9</v>
      </c>
    </row>
    <row r="16" spans="1:24">
      <c r="F16" s="46"/>
      <c r="G16" s="3"/>
      <c r="H16" s="5"/>
      <c r="I16" s="5"/>
    </row>
    <row r="17" spans="6:9">
      <c r="F17" s="47"/>
      <c r="G17" s="3"/>
      <c r="H17" s="5"/>
      <c r="I17" s="5"/>
    </row>
    <row r="18" spans="6:9">
      <c r="F18" s="47"/>
      <c r="G18" s="3"/>
      <c r="H18" s="5"/>
      <c r="I18" s="5"/>
    </row>
    <row r="19" spans="6:9">
      <c r="G19" s="3"/>
      <c r="H19" s="5"/>
      <c r="I19" s="5"/>
    </row>
    <row r="20" spans="6:9">
      <c r="F20" s="3"/>
      <c r="G20" s="3"/>
      <c r="H20" s="5"/>
      <c r="I20" s="5"/>
    </row>
    <row r="21" spans="6:9">
      <c r="F21" s="3"/>
      <c r="G21" s="3"/>
      <c r="H21" s="5"/>
      <c r="I21" s="5"/>
    </row>
    <row r="22" spans="6:9">
      <c r="F22" s="3"/>
      <c r="G22" s="3"/>
      <c r="H22" s="5"/>
      <c r="I22" s="5"/>
    </row>
    <row r="23" spans="6:9">
      <c r="F23" s="3"/>
      <c r="G23" s="3"/>
      <c r="H23" s="5"/>
      <c r="I23" s="5"/>
    </row>
    <row r="24" spans="6:9">
      <c r="F24" s="3"/>
      <c r="G24" s="3"/>
      <c r="H24" s="5"/>
      <c r="I24" s="5"/>
    </row>
    <row r="25" spans="6:9">
      <c r="F25" s="3"/>
      <c r="G25" s="3"/>
      <c r="H25" s="5"/>
      <c r="I25" s="5"/>
    </row>
    <row r="26" spans="6:9">
      <c r="F26" s="3"/>
      <c r="G26" s="3"/>
      <c r="H26" s="5"/>
      <c r="I26" s="5"/>
    </row>
    <row r="27" spans="6:9">
      <c r="F27" s="3"/>
      <c r="G27" s="3"/>
      <c r="H27" s="5"/>
      <c r="I27" s="5"/>
    </row>
    <row r="28" spans="6:9">
      <c r="F28" s="3"/>
      <c r="G28" s="3"/>
      <c r="H28" s="5"/>
      <c r="I28" s="5"/>
    </row>
    <row r="29" spans="6:9">
      <c r="F29" s="3"/>
      <c r="G29" s="3"/>
      <c r="H29" s="5"/>
      <c r="I29" s="5"/>
    </row>
    <row r="30" spans="6:9">
      <c r="F30" s="3"/>
      <c r="G30" s="3"/>
      <c r="H30" s="5"/>
      <c r="I30" s="5"/>
    </row>
    <row r="31" spans="6:9">
      <c r="F31" s="3"/>
      <c r="G31" s="3"/>
      <c r="H31" s="5"/>
      <c r="I31" s="5"/>
    </row>
    <row r="32" spans="6:9">
      <c r="F32" s="3"/>
      <c r="G32" s="3"/>
      <c r="H32" s="5"/>
      <c r="I32" s="5"/>
    </row>
    <row r="33" spans="6:9">
      <c r="F33" s="3"/>
      <c r="G33" s="3"/>
      <c r="H33" s="5"/>
      <c r="I33" s="5"/>
    </row>
    <row r="34" spans="6:9">
      <c r="F34" s="3"/>
      <c r="G34" s="3"/>
      <c r="H34" s="5"/>
      <c r="I34" s="5"/>
    </row>
  </sheetData>
  <mergeCells count="5">
    <mergeCell ref="A1:I1"/>
    <mergeCell ref="A3:A4"/>
    <mergeCell ref="B3:G3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F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2019-05-28T09:32:00Z</cp:lastPrinted>
  <dcterms:created xsi:type="dcterms:W3CDTF">2011-11-07T16:52:22Z</dcterms:created>
  <dcterms:modified xsi:type="dcterms:W3CDTF">2023-05-30T06:47:47Z</dcterms:modified>
</cp:coreProperties>
</file>