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ive.upm.es/remote.php/webdav/VAE_Gestion_Economica/VAE_Memoria_Economica/MEMORIA 2022/3. CONTABILIDAD PRESUPUESTARIA/3.1. PRESUPUESTO DE INGRESOS/3.1.3. FUENTES DE FINANCIACION/"/>
    </mc:Choice>
  </mc:AlternateContent>
  <xr:revisionPtr revIDLastSave="0" documentId="13_ncr:1_{A8B89B2B-A59A-4C9E-9FB4-3366C922F2A7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UADRO 7" sheetId="4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C12" i="4" l="1"/>
  <c r="B12" i="4"/>
  <c r="D11" i="4" l="1"/>
  <c r="D6" i="4"/>
  <c r="D7" i="4"/>
  <c r="D8" i="4"/>
  <c r="D9" i="4"/>
  <c r="D10" i="4"/>
  <c r="D5" i="4"/>
  <c r="D12" i="4" l="1"/>
  <c r="E5" i="4" l="1"/>
  <c r="C15" i="4"/>
  <c r="B15" i="4"/>
  <c r="E11" i="4"/>
  <c r="E9" i="4" l="1"/>
  <c r="E7" i="4"/>
  <c r="E6" i="4"/>
  <c r="E8" i="4"/>
  <c r="E10" i="4"/>
  <c r="E12" i="4" l="1"/>
</calcChain>
</file>

<file path=xl/sharedStrings.xml><?xml version="1.0" encoding="utf-8"?>
<sst xmlns="http://schemas.openxmlformats.org/spreadsheetml/2006/main" count="15" uniqueCount="15">
  <si>
    <t>CONCEPTOS</t>
  </si>
  <si>
    <t>PORCENTAJE</t>
  </si>
  <si>
    <t>TOTAL</t>
  </si>
  <si>
    <t>DE CAPITAL</t>
  </si>
  <si>
    <t>Arts. 40 y 70 - Administración del Estado</t>
  </si>
  <si>
    <t>Arts. 45 y 75 - Comunidades Autónomas</t>
  </si>
  <si>
    <t>Arts. 46 y 76 - Corporaciones locales</t>
  </si>
  <si>
    <t xml:space="preserve">Arts. 43 y 73 -  Otros Organismos Públicos </t>
  </si>
  <si>
    <t>Arts. 42 y 72 -  Seguridad Social</t>
  </si>
  <si>
    <t>CORRIENTE</t>
  </si>
  <si>
    <t>TOTAL FINANCIACIÓN PÚBLICA</t>
  </si>
  <si>
    <t xml:space="preserve">CUADRO 7 </t>
  </si>
  <si>
    <t>Arts. 41 y 71 -  Organismos Autónomos</t>
  </si>
  <si>
    <t>Arts. 44 y 74 - Empresas públicas y otros entes públicos</t>
  </si>
  <si>
    <t>FINANCIACIÓN PÚBLICA DE LA UPM,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</si>
</sst>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9" borderId="0" applyNumberFormat="0" applyBorder="0" applyAlignment="0" applyProtection="0"/>
    <xf numFmtId="0" fontId="6" fillId="34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3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3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7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4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8" fillId="44" borderId="0">
      <alignment vertical="center"/>
    </xf>
    <xf numFmtId="0" fontId="9" fillId="45" borderId="12"/>
    <xf numFmtId="0" fontId="9" fillId="45" borderId="13"/>
    <xf numFmtId="0" fontId="9" fillId="45" borderId="14"/>
    <xf numFmtId="0" fontId="9" fillId="45" borderId="15"/>
    <xf numFmtId="0" fontId="9" fillId="46" borderId="16"/>
    <xf numFmtId="0" fontId="9" fillId="45" borderId="17"/>
    <xf numFmtId="0" fontId="9" fillId="46" borderId="18"/>
    <xf numFmtId="0" fontId="9" fillId="46" borderId="2"/>
    <xf numFmtId="0" fontId="8" fillId="44" borderId="0">
      <alignment vertical="center"/>
    </xf>
    <xf numFmtId="0" fontId="8" fillId="47" borderId="16">
      <alignment vertical="center"/>
    </xf>
    <xf numFmtId="0" fontId="8" fillId="47" borderId="0">
      <alignment vertical="center"/>
    </xf>
    <xf numFmtId="0" fontId="8" fillId="47" borderId="0">
      <alignment vertical="center"/>
    </xf>
    <xf numFmtId="0" fontId="8" fillId="47" borderId="2">
      <alignment vertical="center"/>
    </xf>
    <xf numFmtId="0" fontId="8" fillId="48" borderId="19">
      <alignment vertical="center"/>
    </xf>
    <xf numFmtId="0" fontId="8" fillId="47" borderId="0">
      <alignment vertical="center"/>
    </xf>
    <xf numFmtId="0" fontId="8" fillId="48" borderId="0">
      <alignment vertical="center"/>
    </xf>
    <xf numFmtId="0" fontId="8" fillId="48" borderId="20">
      <alignment vertical="center"/>
    </xf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49" borderId="0" applyNumberFormat="0" applyBorder="0" applyAlignment="0" applyProtection="0"/>
    <xf numFmtId="0" fontId="6" fillId="40" borderId="0" applyNumberFormat="0" applyBorder="0" applyAlignment="0" applyProtection="0"/>
    <xf numFmtId="0" fontId="6" fillId="35" borderId="0" applyNumberFormat="0" applyBorder="0" applyAlignment="0" applyProtection="0"/>
    <xf numFmtId="0" fontId="6" fillId="5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3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4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5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5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0" fillId="52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36" borderId="0" applyNumberFormat="0" applyBorder="0" applyAlignment="0" applyProtection="0"/>
    <xf numFmtId="0" fontId="10" fillId="55" borderId="0" applyNumberFormat="0" applyBorder="0" applyAlignment="0" applyProtection="0"/>
    <xf numFmtId="0" fontId="10" fillId="35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1" fillId="52" borderId="0" applyNumberFormat="0" applyBorder="0" applyAlignment="0" applyProtection="0"/>
    <xf numFmtId="0" fontId="11" fillId="37" borderId="0" applyNumberFormat="0" applyBorder="0" applyAlignment="0" applyProtection="0"/>
    <xf numFmtId="0" fontId="11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2" fillId="13" borderId="0" applyNumberFormat="0" applyBorder="0" applyAlignment="0" applyProtection="0"/>
    <xf numFmtId="0" fontId="12" fillId="52" borderId="0" applyNumberFormat="0" applyBorder="0" applyAlignment="0" applyProtection="0"/>
    <xf numFmtId="0" fontId="12" fillId="17" borderId="0" applyNumberFormat="0" applyBorder="0" applyAlignment="0" applyProtection="0"/>
    <xf numFmtId="0" fontId="12" fillId="37" borderId="0" applyNumberFormat="0" applyBorder="0" applyAlignment="0" applyProtection="0"/>
    <xf numFmtId="0" fontId="12" fillId="21" borderId="0" applyNumberFormat="0" applyBorder="0" applyAlignment="0" applyProtection="0"/>
    <xf numFmtId="0" fontId="12" fillId="49" borderId="0" applyNumberFormat="0" applyBorder="0" applyAlignment="0" applyProtection="0"/>
    <xf numFmtId="0" fontId="12" fillId="25" borderId="0" applyNumberFormat="0" applyBorder="0" applyAlignment="0" applyProtection="0"/>
    <xf numFmtId="0" fontId="12" fillId="54" borderId="0" applyNumberFormat="0" applyBorder="0" applyAlignment="0" applyProtection="0"/>
    <xf numFmtId="0" fontId="12" fillId="29" borderId="0" applyNumberFormat="0" applyBorder="0" applyAlignment="0" applyProtection="0"/>
    <xf numFmtId="0" fontId="12" fillId="55" borderId="0" applyNumberFormat="0" applyBorder="0" applyAlignment="0" applyProtection="0"/>
    <xf numFmtId="0" fontId="12" fillId="33" borderId="0" applyNumberFormat="0" applyBorder="0" applyAlignment="0" applyProtection="0"/>
    <xf numFmtId="0" fontId="12" fillId="56" borderId="0" applyNumberFormat="0" applyBorder="0" applyAlignment="0" applyProtection="0"/>
    <xf numFmtId="0" fontId="11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1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3" borderId="0" applyNumberFormat="0" applyBorder="0" applyAlignment="0" applyProtection="0"/>
    <xf numFmtId="0" fontId="11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51" borderId="0" applyNumberFormat="0" applyBorder="0" applyAlignment="0" applyProtection="0"/>
    <xf numFmtId="0" fontId="11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1" borderId="0" applyNumberFormat="0" applyBorder="0" applyAlignment="0" applyProtection="0"/>
    <xf numFmtId="0" fontId="11" fillId="55" borderId="0" applyNumberFormat="0" applyBorder="0" applyAlignment="0" applyProtection="0"/>
    <xf numFmtId="0" fontId="10" fillId="55" borderId="0" applyNumberFormat="0" applyBorder="0" applyAlignment="0" applyProtection="0"/>
    <xf numFmtId="0" fontId="11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9" borderId="0" applyNumberFormat="0" applyBorder="0" applyAlignment="0" applyProtection="0"/>
    <xf numFmtId="0" fontId="13" fillId="62" borderId="21"/>
    <xf numFmtId="0" fontId="14" fillId="62" borderId="21"/>
    <xf numFmtId="0" fontId="15" fillId="45" borderId="21"/>
    <xf numFmtId="0" fontId="16" fillId="45" borderId="21"/>
    <xf numFmtId="0" fontId="17" fillId="62" borderId="21"/>
    <xf numFmtId="0" fontId="9" fillId="45" borderId="21"/>
    <xf numFmtId="0" fontId="16" fillId="62" borderId="22"/>
    <xf numFmtId="0" fontId="18" fillId="63" borderId="21"/>
    <xf numFmtId="0" fontId="9" fillId="64" borderId="21"/>
    <xf numFmtId="0" fontId="9" fillId="45" borderId="21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1" fillId="36" borderId="0" applyNumberFormat="0" applyBorder="0" applyAlignment="0" applyProtection="0"/>
    <xf numFmtId="164" fontId="22" fillId="0" borderId="23" applyFill="0" applyBorder="0" applyProtection="0"/>
    <xf numFmtId="0" fontId="23" fillId="0" borderId="0" applyNumberFormat="0" applyFill="0" applyBorder="0" applyAlignment="0" applyProtection="0"/>
    <xf numFmtId="165" fontId="24" fillId="0" borderId="24" applyFill="0" applyProtection="0">
      <alignment horizontal="right" vertical="center"/>
    </xf>
    <xf numFmtId="166" fontId="24" fillId="0" borderId="24" applyFill="0" applyProtection="0">
      <alignment horizontal="right" vertical="center"/>
    </xf>
    <xf numFmtId="167" fontId="24" fillId="0" borderId="24" applyFill="0" applyProtection="0">
      <alignment horizontal="right" vertical="center"/>
    </xf>
    <xf numFmtId="168" fontId="24" fillId="0" borderId="24" applyFill="0" applyProtection="0">
      <alignment horizontal="right" vertical="center"/>
    </xf>
    <xf numFmtId="49" fontId="24" fillId="0" borderId="24" applyFill="0" applyProtection="0">
      <alignment horizontal="left" vertical="center"/>
    </xf>
    <xf numFmtId="0" fontId="25" fillId="3" borderId="0" applyNumberFormat="0" applyBorder="0" applyAlignment="0" applyProtection="0"/>
    <xf numFmtId="0" fontId="25" fillId="38" borderId="0" applyNumberFormat="0" applyBorder="0" applyAlignment="0" applyProtection="0"/>
    <xf numFmtId="169" fontId="6" fillId="0" borderId="0" applyFill="0" applyBorder="0" applyAlignment="0"/>
    <xf numFmtId="0" fontId="26" fillId="43" borderId="25" applyNumberFormat="0" applyAlignment="0" applyProtection="0"/>
    <xf numFmtId="0" fontId="27" fillId="41" borderId="25" applyNumberFormat="0" applyAlignment="0" applyProtection="0"/>
    <xf numFmtId="0" fontId="28" fillId="43" borderId="25" applyNumberFormat="0" applyAlignment="0" applyProtection="0"/>
    <xf numFmtId="0" fontId="29" fillId="7" borderId="6" applyNumberFormat="0" applyAlignment="0" applyProtection="0"/>
    <xf numFmtId="0" fontId="30" fillId="43" borderId="6" applyNumberFormat="0" applyAlignment="0" applyProtection="0"/>
    <xf numFmtId="0" fontId="31" fillId="8" borderId="9" applyNumberFormat="0" applyAlignment="0" applyProtection="0"/>
    <xf numFmtId="0" fontId="32" fillId="0" borderId="8" applyNumberFormat="0" applyFill="0" applyAlignment="0" applyProtection="0"/>
    <xf numFmtId="0" fontId="33" fillId="0" borderId="26" applyNumberFormat="0" applyFill="0" applyAlignment="0" applyProtection="0"/>
    <xf numFmtId="0" fontId="34" fillId="0" borderId="26" applyNumberFormat="0" applyFill="0" applyAlignment="0" applyProtection="0"/>
    <xf numFmtId="0" fontId="20" fillId="0" borderId="27" applyNumberFormat="0" applyFill="0" applyAlignment="0" applyProtection="0"/>
    <xf numFmtId="0" fontId="35" fillId="65" borderId="28" applyNumberFormat="0" applyAlignment="0" applyProtection="0"/>
    <xf numFmtId="165" fontId="36" fillId="0" borderId="24" applyFill="0" applyProtection="0">
      <alignment horizontal="right" vertical="center"/>
    </xf>
    <xf numFmtId="166" fontId="36" fillId="0" borderId="24" applyFill="0" applyProtection="0">
      <alignment horizontal="right" vertical="center"/>
    </xf>
    <xf numFmtId="167" fontId="36" fillId="0" borderId="24" applyFill="0" applyProtection="0">
      <alignment horizontal="right" vertical="center"/>
    </xf>
    <xf numFmtId="170" fontId="1" fillId="0" borderId="0" applyFont="0" applyFill="0" applyBorder="0" applyAlignment="0" applyProtection="0"/>
    <xf numFmtId="0" fontId="37" fillId="0" borderId="0"/>
    <xf numFmtId="0" fontId="38" fillId="0" borderId="0"/>
    <xf numFmtId="0" fontId="1" fillId="39" borderId="29" applyNumberFormat="0" applyFont="0" applyAlignment="0" applyProtection="0"/>
    <xf numFmtId="0" fontId="1" fillId="39" borderId="29" applyNumberFormat="0" applyFon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7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173" fontId="40" fillId="66" borderId="0">
      <alignment vertical="center"/>
      <protection locked="0"/>
    </xf>
    <xf numFmtId="174" fontId="40" fillId="66" borderId="0">
      <alignment vertical="center"/>
      <protection locked="0"/>
    </xf>
    <xf numFmtId="175" fontId="41" fillId="66" borderId="0">
      <alignment vertical="center"/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173" fontId="40" fillId="68" borderId="0">
      <alignment vertical="center"/>
      <protection locked="0"/>
    </xf>
    <xf numFmtId="173" fontId="40" fillId="66" borderId="0">
      <alignment vertical="center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57" borderId="0" applyNumberFormat="0" applyBorder="0" applyAlignment="0" applyProtection="0"/>
    <xf numFmtId="0" fontId="12" fillId="14" borderId="0" applyNumberFormat="0" applyBorder="0" applyAlignment="0" applyProtection="0"/>
    <xf numFmtId="0" fontId="12" fillId="59" borderId="0" applyNumberFormat="0" applyBorder="0" applyAlignment="0" applyProtection="0"/>
    <xf numFmtId="0" fontId="12" fillId="18" borderId="0" applyNumberFormat="0" applyBorder="0" applyAlignment="0" applyProtection="0"/>
    <xf numFmtId="0" fontId="12" fillId="60" borderId="0" applyNumberFormat="0" applyBorder="0" applyAlignment="0" applyProtection="0"/>
    <xf numFmtId="0" fontId="12" fillId="22" borderId="0" applyNumberFormat="0" applyBorder="0" applyAlignment="0" applyProtection="0"/>
    <xf numFmtId="0" fontId="12" fillId="54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53" borderId="0" applyNumberFormat="0" applyBorder="0" applyAlignment="0" applyProtection="0"/>
    <xf numFmtId="0" fontId="44" fillId="6" borderId="6" applyNumberFormat="0" applyAlignment="0" applyProtection="0"/>
    <xf numFmtId="0" fontId="44" fillId="43" borderId="6" applyNumberFormat="0" applyAlignment="0" applyProtection="0"/>
    <xf numFmtId="0" fontId="45" fillId="41" borderId="25" applyNumberFormat="0" applyAlignment="0" applyProtection="0"/>
    <xf numFmtId="0" fontId="45" fillId="50" borderId="25" applyNumberFormat="0" applyAlignment="0" applyProtection="0"/>
    <xf numFmtId="0" fontId="46" fillId="0" borderId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9" borderId="22">
      <alignment vertical="center"/>
    </xf>
    <xf numFmtId="0" fontId="49" fillId="70" borderId="22">
      <alignment horizontal="center" vertical="center"/>
    </xf>
    <xf numFmtId="0" fontId="50" fillId="71" borderId="22">
      <alignment vertical="center"/>
    </xf>
    <xf numFmtId="0" fontId="50" fillId="72" borderId="22">
      <alignment vertical="center"/>
    </xf>
    <xf numFmtId="0" fontId="8" fillId="62" borderId="0">
      <alignment vertical="center"/>
    </xf>
    <xf numFmtId="0" fontId="51" fillId="62" borderId="22">
      <alignment vertical="center"/>
    </xf>
    <xf numFmtId="49" fontId="50" fillId="73" borderId="24">
      <alignment vertical="center"/>
    </xf>
    <xf numFmtId="49" fontId="48" fillId="74" borderId="24">
      <alignment vertical="center"/>
    </xf>
    <xf numFmtId="49" fontId="52" fillId="75" borderId="24">
      <alignment vertical="center"/>
    </xf>
    <xf numFmtId="49" fontId="48" fillId="46" borderId="24">
      <alignment vertical="center"/>
    </xf>
    <xf numFmtId="0" fontId="53" fillId="76" borderId="30">
      <alignment horizontal="centerContinuous" vertical="center"/>
    </xf>
    <xf numFmtId="0" fontId="54" fillId="77" borderId="31">
      <alignment horizontal="centerContinuous" vertical="center"/>
    </xf>
    <xf numFmtId="173" fontId="40" fillId="78" borderId="0">
      <alignment vertical="center"/>
    </xf>
    <xf numFmtId="0" fontId="38" fillId="0" borderId="0"/>
    <xf numFmtId="0" fontId="55" fillId="38" borderId="0" applyNumberFormat="0" applyBorder="0" applyAlignment="0" applyProtection="0"/>
    <xf numFmtId="0" fontId="56" fillId="0" borderId="32" applyNumberFormat="0" applyAlignment="0" applyProtection="0">
      <alignment horizontal="left" vertical="center"/>
    </xf>
    <xf numFmtId="0" fontId="56" fillId="0" borderId="1">
      <alignment horizontal="left" vertical="center"/>
    </xf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43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4" borderId="0" applyNumberFormat="0" applyBorder="0" applyAlignment="0" applyProtection="0"/>
    <xf numFmtId="0" fontId="61" fillId="36" borderId="0" applyNumberFormat="0" applyBorder="0" applyAlignment="0" applyProtection="0"/>
    <xf numFmtId="0" fontId="62" fillId="41" borderId="25" applyNumberFormat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64" fillId="62" borderId="22">
      <alignment horizontal="center"/>
      <protection locked="0"/>
    </xf>
    <xf numFmtId="173" fontId="65" fillId="0" borderId="0">
      <alignment vertical="center"/>
    </xf>
    <xf numFmtId="179" fontId="65" fillId="0" borderId="0">
      <alignment vertical="center"/>
    </xf>
    <xf numFmtId="180" fontId="65" fillId="0" borderId="0">
      <alignment vertical="center"/>
    </xf>
    <xf numFmtId="175" fontId="41" fillId="0" borderId="0">
      <alignment vertical="center"/>
    </xf>
    <xf numFmtId="173" fontId="65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26" applyNumberFormat="0" applyFill="0" applyAlignment="0" applyProtection="0"/>
    <xf numFmtId="4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3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71" fillId="0" borderId="0">
      <alignment horizontal="center"/>
    </xf>
    <xf numFmtId="0" fontId="72" fillId="50" borderId="0" applyNumberFormat="0" applyBorder="0" applyAlignment="0" applyProtection="0"/>
    <xf numFmtId="0" fontId="73" fillId="5" borderId="0" applyNumberFormat="0" applyBorder="0" applyAlignment="0" applyProtection="0"/>
    <xf numFmtId="0" fontId="74" fillId="5" borderId="0" applyNumberFormat="0" applyBorder="0" applyAlignment="0" applyProtection="0"/>
    <xf numFmtId="0" fontId="75" fillId="50" borderId="0" applyNumberFormat="0" applyBorder="0" applyAlignment="0" applyProtection="0"/>
    <xf numFmtId="0" fontId="76" fillId="50" borderId="0" applyNumberFormat="0" applyBorder="0" applyAlignment="0" applyProtection="0"/>
    <xf numFmtId="0" fontId="7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36" applyBorder="0"/>
    <xf numFmtId="0" fontId="6" fillId="0" borderId="36" applyBorder="0"/>
    <xf numFmtId="0" fontId="6" fillId="0" borderId="36" applyBorder="0"/>
    <xf numFmtId="0" fontId="6" fillId="0" borderId="36" applyBorder="0"/>
    <xf numFmtId="0" fontId="4" fillId="0" borderId="0"/>
    <xf numFmtId="0" fontId="6" fillId="0" borderId="36" applyBorder="0"/>
    <xf numFmtId="0" fontId="3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" fillId="0" borderId="0"/>
    <xf numFmtId="0" fontId="39" fillId="0" borderId="0"/>
    <xf numFmtId="0" fontId="6" fillId="0" borderId="36" applyBorder="0"/>
    <xf numFmtId="0" fontId="6" fillId="0" borderId="36" applyBorder="0"/>
    <xf numFmtId="0" fontId="1" fillId="0" borderId="0"/>
    <xf numFmtId="0" fontId="4" fillId="0" borderId="0"/>
    <xf numFmtId="0" fontId="6" fillId="0" borderId="36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36" applyBorder="0"/>
    <xf numFmtId="0" fontId="4" fillId="0" borderId="0"/>
    <xf numFmtId="0" fontId="39" fillId="0" borderId="0"/>
    <xf numFmtId="0" fontId="1" fillId="0" borderId="0"/>
    <xf numFmtId="0" fontId="4" fillId="0" borderId="0"/>
    <xf numFmtId="0" fontId="39" fillId="0" borderId="0"/>
    <xf numFmtId="0" fontId="1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7" fillId="9" borderId="10" applyNumberFormat="0" applyFont="0" applyAlignment="0" applyProtection="0"/>
    <xf numFmtId="0" fontId="81" fillId="9" borderId="10" applyNumberFormat="0" applyFont="0" applyAlignment="0" applyProtection="0"/>
    <xf numFmtId="0" fontId="6" fillId="39" borderId="29" applyNumberFormat="0" applyFont="0" applyAlignment="0" applyProtection="0"/>
    <xf numFmtId="193" fontId="82" fillId="0" borderId="23" applyFill="0" applyBorder="0" applyProtection="0"/>
    <xf numFmtId="194" fontId="82" fillId="0" borderId="17" applyFill="0" applyBorder="0" applyProtection="0"/>
    <xf numFmtId="193" fontId="82" fillId="0" borderId="23" applyFill="0" applyBorder="0" applyProtection="0"/>
    <xf numFmtId="0" fontId="83" fillId="43" borderId="37" applyNumberFormat="0" applyAlignment="0" applyProtection="0"/>
    <xf numFmtId="195" fontId="6" fillId="79" borderId="0">
      <alignment horizontal="right"/>
    </xf>
    <xf numFmtId="0" fontId="84" fillId="80" borderId="0">
      <alignment horizontal="center"/>
    </xf>
    <xf numFmtId="0" fontId="35" fillId="81" borderId="0"/>
    <xf numFmtId="0" fontId="85" fillId="79" borderId="0" applyBorder="0">
      <alignment horizontal="centerContinuous"/>
    </xf>
    <xf numFmtId="0" fontId="86" fillId="81" borderId="0" applyBorder="0">
      <alignment horizontal="centerContinuous"/>
    </xf>
    <xf numFmtId="0" fontId="3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6" fillId="0" borderId="24" applyFill="0" applyProtection="0">
      <alignment horizontal="right" vertical="center"/>
    </xf>
    <xf numFmtId="165" fontId="87" fillId="0" borderId="24" applyFill="0" applyProtection="0">
      <alignment horizontal="right" vertical="center"/>
    </xf>
    <xf numFmtId="166" fontId="87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88" fillId="7" borderId="7" applyNumberFormat="0" applyAlignment="0" applyProtection="0"/>
    <xf numFmtId="0" fontId="88" fillId="43" borderId="7" applyNumberFormat="0" applyAlignment="0" applyProtection="0"/>
    <xf numFmtId="4" fontId="89" fillId="35" borderId="38" applyNumberFormat="0" applyProtection="0">
      <alignment vertical="center"/>
    </xf>
    <xf numFmtId="4" fontId="90" fillId="50" borderId="38" applyNumberFormat="0" applyProtection="0">
      <alignment vertical="center"/>
    </xf>
    <xf numFmtId="4" fontId="89" fillId="35" borderId="38" applyNumberFormat="0" applyProtection="0">
      <alignment vertical="center"/>
    </xf>
    <xf numFmtId="4" fontId="90" fillId="50" borderId="38" applyNumberFormat="0" applyProtection="0">
      <alignment vertical="center"/>
    </xf>
    <xf numFmtId="4" fontId="89" fillId="35" borderId="38" applyNumberFormat="0" applyProtection="0">
      <alignment vertical="center"/>
    </xf>
    <xf numFmtId="4" fontId="91" fillId="72" borderId="38" applyNumberFormat="0" applyProtection="0">
      <alignment vertical="center"/>
    </xf>
    <xf numFmtId="4" fontId="89" fillId="35" borderId="38" applyNumberFormat="0" applyProtection="0">
      <alignment horizontal="left" vertical="center" indent="1"/>
    </xf>
    <xf numFmtId="4" fontId="90" fillId="72" borderId="38" applyNumberFormat="0" applyProtection="0">
      <alignment horizontal="left" vertical="center" indent="1"/>
    </xf>
    <xf numFmtId="4" fontId="89" fillId="35" borderId="38" applyNumberFormat="0" applyProtection="0">
      <alignment horizontal="left" vertical="center" indent="1"/>
    </xf>
    <xf numFmtId="4" fontId="90" fillId="72" borderId="38" applyNumberFormat="0" applyProtection="0">
      <alignment horizontal="left" vertical="center" indent="1"/>
    </xf>
    <xf numFmtId="4" fontId="89" fillId="35" borderId="38" applyNumberFormat="0" applyProtection="0">
      <alignment horizontal="left" vertical="center" indent="1"/>
    </xf>
    <xf numFmtId="0" fontId="90" fillId="72" borderId="38" applyNumberFormat="0" applyProtection="0">
      <alignment horizontal="left" vertical="top" indent="1"/>
    </xf>
    <xf numFmtId="4" fontId="90" fillId="82" borderId="0" applyNumberFormat="0" applyProtection="0">
      <alignment horizontal="left" vertical="center" indent="1"/>
    </xf>
    <xf numFmtId="4" fontId="6" fillId="36" borderId="38" applyNumberFormat="0" applyProtection="0">
      <alignment horizontal="right" vertical="center"/>
    </xf>
    <xf numFmtId="4" fontId="6" fillId="37" borderId="38" applyNumberFormat="0" applyProtection="0">
      <alignment horizontal="right" vertical="center"/>
    </xf>
    <xf numFmtId="4" fontId="6" fillId="59" borderId="38" applyNumberFormat="0" applyProtection="0">
      <alignment horizontal="right" vertical="center"/>
    </xf>
    <xf numFmtId="4" fontId="6" fillId="51" borderId="38" applyNumberFormat="0" applyProtection="0">
      <alignment horizontal="right" vertical="center"/>
    </xf>
    <xf numFmtId="4" fontId="6" fillId="56" borderId="38" applyNumberFormat="0" applyProtection="0">
      <alignment horizontal="right" vertical="center"/>
    </xf>
    <xf numFmtId="4" fontId="6" fillId="53" borderId="38" applyNumberFormat="0" applyProtection="0">
      <alignment horizontal="right" vertical="center"/>
    </xf>
    <xf numFmtId="4" fontId="6" fillId="60" borderId="38" applyNumberFormat="0" applyProtection="0">
      <alignment horizontal="right" vertical="center"/>
    </xf>
    <xf numFmtId="4" fontId="6" fillId="83" borderId="38" applyNumberFormat="0" applyProtection="0">
      <alignment horizontal="right" vertical="center"/>
    </xf>
    <xf numFmtId="4" fontId="6" fillId="49" borderId="38" applyNumberFormat="0" applyProtection="0">
      <alignment horizontal="right" vertical="center"/>
    </xf>
    <xf numFmtId="4" fontId="90" fillId="84" borderId="39" applyNumberFormat="0" applyProtection="0">
      <alignment horizontal="left" vertical="center" indent="1"/>
    </xf>
    <xf numFmtId="4" fontId="6" fillId="85" borderId="0" applyNumberFormat="0" applyProtection="0">
      <alignment horizontal="left" vertical="center" indent="1"/>
    </xf>
    <xf numFmtId="4" fontId="70" fillId="86" borderId="0" applyNumberFormat="0" applyProtection="0">
      <alignment horizontal="left" vertical="center" indent="1"/>
    </xf>
    <xf numFmtId="4" fontId="6" fillId="87" borderId="38" applyNumberFormat="0" applyProtection="0">
      <alignment horizontal="right" vertical="center"/>
    </xf>
    <xf numFmtId="4" fontId="6" fillId="85" borderId="0" applyNumberFormat="0" applyProtection="0">
      <alignment horizontal="left" vertical="center" indent="1"/>
    </xf>
    <xf numFmtId="4" fontId="6" fillId="82" borderId="0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4" fontId="6" fillId="69" borderId="38" applyNumberFormat="0" applyProtection="0">
      <alignment vertical="center"/>
    </xf>
    <xf numFmtId="4" fontId="92" fillId="69" borderId="38" applyNumberFormat="0" applyProtection="0">
      <alignment vertical="center"/>
    </xf>
    <xf numFmtId="4" fontId="6" fillId="69" borderId="38" applyNumberFormat="0" applyProtection="0">
      <alignment horizontal="left" vertical="center" indent="1"/>
    </xf>
    <xf numFmtId="0" fontId="6" fillId="69" borderId="38" applyNumberFormat="0" applyProtection="0">
      <alignment horizontal="left" vertical="top" indent="1"/>
    </xf>
    <xf numFmtId="4" fontId="6" fillId="0" borderId="38" applyNumberFormat="0" applyProtection="0">
      <alignment horizontal="right" vertical="center"/>
    </xf>
    <xf numFmtId="4" fontId="6" fillId="85" borderId="38" applyNumberFormat="0" applyProtection="0">
      <alignment horizontal="right" vertical="center"/>
    </xf>
    <xf numFmtId="4" fontId="6" fillId="0" borderId="38" applyNumberFormat="0" applyProtection="0">
      <alignment horizontal="right" vertical="center"/>
    </xf>
    <xf numFmtId="4" fontId="6" fillId="85" borderId="38" applyNumberFormat="0" applyProtection="0">
      <alignment horizontal="right" vertical="center"/>
    </xf>
    <xf numFmtId="4" fontId="6" fillId="0" borderId="38" applyNumberFormat="0" applyProtection="0">
      <alignment horizontal="right" vertical="center"/>
    </xf>
    <xf numFmtId="4" fontId="92" fillId="85" borderId="38" applyNumberFormat="0" applyProtection="0">
      <alignment horizontal="right" vertical="center"/>
    </xf>
    <xf numFmtId="4" fontId="89" fillId="0" borderId="38" applyNumberFormat="0" applyProtection="0">
      <alignment horizontal="left" vertical="center" indent="1"/>
    </xf>
    <xf numFmtId="4" fontId="6" fillId="87" borderId="38" applyNumberFormat="0" applyProtection="0">
      <alignment horizontal="left" vertical="center" indent="1"/>
    </xf>
    <xf numFmtId="4" fontId="89" fillId="0" borderId="38" applyNumberFormat="0" applyProtection="0">
      <alignment horizontal="left" vertical="center" indent="1"/>
    </xf>
    <xf numFmtId="4" fontId="6" fillId="87" borderId="38" applyNumberFormat="0" applyProtection="0">
      <alignment horizontal="left" vertical="center" indent="1"/>
    </xf>
    <xf numFmtId="4" fontId="89" fillId="0" borderId="38" applyNumberFormat="0" applyProtection="0">
      <alignment horizontal="left" vertical="center" indent="1"/>
    </xf>
    <xf numFmtId="0" fontId="6" fillId="82" borderId="38" applyNumberFormat="0" applyProtection="0">
      <alignment horizontal="left" vertical="top" indent="1"/>
    </xf>
    <xf numFmtId="4" fontId="93" fillId="90" borderId="0" applyNumberFormat="0" applyProtection="0">
      <alignment horizontal="left" vertical="center" indent="1"/>
    </xf>
    <xf numFmtId="4" fontId="94" fillId="85" borderId="38" applyNumberFormat="0" applyProtection="0">
      <alignment horizontal="right" vertical="center"/>
    </xf>
    <xf numFmtId="0" fontId="95" fillId="38" borderId="0" applyNumberFormat="0" applyBorder="0" applyAlignment="0" applyProtection="0"/>
    <xf numFmtId="0" fontId="96" fillId="91" borderId="0"/>
    <xf numFmtId="49" fontId="97" fillId="91" borderId="0"/>
    <xf numFmtId="49" fontId="98" fillId="91" borderId="40"/>
    <xf numFmtId="49" fontId="98" fillId="91" borderId="0"/>
    <xf numFmtId="0" fontId="96" fillId="45" borderId="40">
      <protection locked="0"/>
    </xf>
    <xf numFmtId="0" fontId="96" fillId="91" borderId="0"/>
    <xf numFmtId="0" fontId="99" fillId="70" borderId="0"/>
    <xf numFmtId="0" fontId="99" fillId="71" borderId="0"/>
    <xf numFmtId="0" fontId="99" fillId="92" borderId="0"/>
    <xf numFmtId="196" fontId="1" fillId="0" borderId="0" applyFont="0" applyFill="0" applyBorder="0" applyAlignment="0" applyProtection="0"/>
    <xf numFmtId="0" fontId="100" fillId="43" borderId="37" applyNumberFormat="0" applyAlignment="0" applyProtection="0"/>
    <xf numFmtId="0" fontId="100" fillId="41" borderId="37" applyNumberFormat="0" applyAlignment="0" applyProtection="0"/>
    <xf numFmtId="3" fontId="71" fillId="90" borderId="0" applyNumberFormat="0" applyBorder="0">
      <alignment horizontal="center"/>
      <protection locked="0"/>
    </xf>
    <xf numFmtId="0" fontId="39" fillId="0" borderId="0"/>
    <xf numFmtId="0" fontId="48" fillId="69" borderId="22">
      <alignment vertical="center"/>
    </xf>
    <xf numFmtId="0" fontId="8" fillId="45" borderId="0">
      <alignment vertical="center"/>
    </xf>
    <xf numFmtId="0" fontId="48" fillId="72" borderId="22">
      <alignment vertical="center"/>
    </xf>
    <xf numFmtId="49" fontId="50" fillId="73" borderId="24">
      <alignment vertical="center"/>
    </xf>
    <xf numFmtId="49" fontId="48" fillId="74" borderId="24">
      <alignment vertical="center"/>
    </xf>
    <xf numFmtId="0" fontId="53" fillId="76" borderId="30">
      <alignment horizontal="centerContinuous" vertical="center"/>
    </xf>
    <xf numFmtId="0" fontId="54" fillId="77" borderId="31">
      <alignment horizontal="centerContinuous" vertical="center"/>
    </xf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33" applyNumberFormat="0" applyFill="0" applyAlignment="0" applyProtection="0"/>
    <xf numFmtId="0" fontId="107" fillId="0" borderId="41" applyNumberFormat="0" applyFill="0" applyAlignment="0" applyProtection="0"/>
    <xf numFmtId="0" fontId="108" fillId="0" borderId="34" applyNumberFormat="0" applyFill="0" applyAlignment="0" applyProtection="0"/>
    <xf numFmtId="0" fontId="109" fillId="0" borderId="42" applyNumberFormat="0" applyFill="0" applyAlignment="0" applyProtection="0"/>
    <xf numFmtId="0" fontId="110" fillId="0" borderId="35" applyNumberFormat="0" applyFill="0" applyAlignment="0" applyProtection="0"/>
    <xf numFmtId="0" fontId="111" fillId="0" borderId="43" applyNumberFormat="0" applyFill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49" fontId="36" fillId="0" borderId="24" applyFill="0" applyProtection="0">
      <alignment horizontal="left" vertical="center"/>
    </xf>
    <xf numFmtId="0" fontId="112" fillId="0" borderId="3" applyNumberFormat="0" applyFill="0" applyAlignment="0" applyProtection="0"/>
    <xf numFmtId="0" fontId="57" fillId="0" borderId="33" applyNumberFormat="0" applyFill="0" applyAlignment="0" applyProtection="0"/>
    <xf numFmtId="0" fontId="113" fillId="0" borderId="4" applyNumberFormat="0" applyFill="0" applyAlignment="0" applyProtection="0"/>
    <xf numFmtId="0" fontId="58" fillId="0" borderId="34" applyNumberFormat="0" applyFill="0" applyAlignment="0" applyProtection="0"/>
    <xf numFmtId="0" fontId="42" fillId="0" borderId="5" applyNumberFormat="0" applyFill="0" applyAlignment="0" applyProtection="0"/>
    <xf numFmtId="0" fontId="43" fillId="0" borderId="35" applyNumberFormat="0" applyFill="0" applyAlignment="0" applyProtection="0"/>
    <xf numFmtId="0" fontId="114" fillId="0" borderId="0" applyNumberFormat="0" applyFill="0" applyBorder="0" applyAlignment="0" applyProtection="0"/>
    <xf numFmtId="0" fontId="90" fillId="0" borderId="44" applyNumberFormat="0" applyFill="0" applyAlignment="0" applyProtection="0"/>
    <xf numFmtId="0" fontId="115" fillId="0" borderId="44" applyNumberFormat="0" applyFill="0" applyAlignment="0" applyProtection="0"/>
    <xf numFmtId="0" fontId="115" fillId="0" borderId="45" applyNumberFormat="0" applyFill="0" applyAlignment="0" applyProtection="0"/>
    <xf numFmtId="0" fontId="116" fillId="0" borderId="11" applyNumberFormat="0" applyFill="0" applyAlignment="0" applyProtection="0"/>
    <xf numFmtId="0" fontId="116" fillId="0" borderId="44" applyNumberFormat="0" applyFill="0" applyAlignment="0" applyProtection="0"/>
    <xf numFmtId="197" fontId="82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17" fillId="65" borderId="28" applyNumberFormat="0" applyAlignment="0" applyProtection="0"/>
    <xf numFmtId="198" fontId="1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39" fillId="0" borderId="0" applyFont="0" applyFill="0" applyBorder="0" applyAlignment="0" applyProtection="0"/>
    <xf numFmtId="0" fontId="94" fillId="0" borderId="0" applyNumberFormat="0" applyFill="0" applyBorder="0" applyAlignment="0" applyProtection="0"/>
    <xf numFmtId="173" fontId="40" fillId="69" borderId="0">
      <alignment vertical="center"/>
    </xf>
    <xf numFmtId="174" fontId="40" fillId="69" borderId="0">
      <alignment vertical="center"/>
      <protection locked="0"/>
    </xf>
    <xf numFmtId="175" fontId="41" fillId="69" borderId="0">
      <alignment vertical="center"/>
    </xf>
    <xf numFmtId="0" fontId="123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121" fillId="2" borderId="1" xfId="0" applyFont="1" applyFill="1" applyBorder="1"/>
    <xf numFmtId="4" fontId="121" fillId="2" borderId="1" xfId="0" applyNumberFormat="1" applyFont="1" applyFill="1" applyBorder="1"/>
    <xf numFmtId="10" fontId="121" fillId="2" borderId="1" xfId="0" applyNumberFormat="1" applyFont="1" applyFill="1" applyBorder="1"/>
    <xf numFmtId="0" fontId="120" fillId="93" borderId="1" xfId="0" applyFont="1" applyFill="1" applyBorder="1" applyAlignment="1">
      <alignment horizontal="center"/>
    </xf>
    <xf numFmtId="4" fontId="120" fillId="93" borderId="1" xfId="0" applyNumberFormat="1" applyFont="1" applyFill="1" applyBorder="1" applyAlignment="1">
      <alignment horizontal="center"/>
    </xf>
    <xf numFmtId="0" fontId="120" fillId="93" borderId="1" xfId="0" applyFont="1" applyFill="1" applyBorder="1" applyAlignment="1">
      <alignment vertical="center"/>
    </xf>
    <xf numFmtId="4" fontId="120" fillId="93" borderId="1" xfId="0" applyNumberFormat="1" applyFont="1" applyFill="1" applyBorder="1" applyAlignment="1">
      <alignment vertical="center"/>
    </xf>
    <xf numFmtId="10" fontId="120" fillId="93" borderId="1" xfId="0" applyNumberFormat="1" applyFont="1" applyFill="1" applyBorder="1" applyAlignment="1">
      <alignment vertical="center"/>
    </xf>
    <xf numFmtId="0" fontId="119" fillId="2" borderId="0" xfId="0" applyFont="1" applyFill="1"/>
    <xf numFmtId="0" fontId="0" fillId="2" borderId="0" xfId="0" applyFont="1" applyFill="1"/>
    <xf numFmtId="4" fontId="122" fillId="2" borderId="0" xfId="0" applyNumberFormat="1" applyFont="1" applyFill="1"/>
    <xf numFmtId="4" fontId="3" fillId="2" borderId="0" xfId="0" applyNumberFormat="1" applyFont="1" applyFill="1"/>
    <xf numFmtId="10" fontId="3" fillId="2" borderId="0" xfId="0" applyNumberFormat="1" applyFont="1" applyFill="1"/>
    <xf numFmtId="0" fontId="118" fillId="2" borderId="0" xfId="0" applyFont="1" applyFill="1" applyBorder="1" applyAlignment="1">
      <alignment horizontal="center" wrapText="1"/>
    </xf>
    <xf numFmtId="0" fontId="118" fillId="2" borderId="0" xfId="0" applyFont="1" applyFill="1" applyAlignment="1">
      <alignment horizontal="center" vertic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6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4" workbookViewId="0">
      <selection activeCell="D15" sqref="D15"/>
    </sheetView>
  </sheetViews>
  <sheetFormatPr baseColWidth="10" defaultColWidth="11.42578125" defaultRowHeight="14.25"/>
  <cols>
    <col min="1" max="1" width="48.85546875" style="2" customWidth="1"/>
    <col min="2" max="2" width="14.42578125" style="2" customWidth="1"/>
    <col min="3" max="3" width="13.7109375" style="2" customWidth="1"/>
    <col min="4" max="4" width="14.7109375" style="2" customWidth="1"/>
    <col min="5" max="5" width="12.7109375" style="2" customWidth="1"/>
    <col min="6" max="6" width="16.85546875" style="2" bestFit="1" customWidth="1"/>
    <col min="7" max="16384" width="11.42578125" style="2"/>
  </cols>
  <sheetData>
    <row r="1" spans="1:5" s="11" customFormat="1" ht="15.75">
      <c r="A1" s="17" t="s">
        <v>11</v>
      </c>
      <c r="B1" s="17"/>
      <c r="C1" s="17"/>
      <c r="D1" s="17"/>
      <c r="E1" s="17"/>
    </row>
    <row r="2" spans="1:5" s="11" customFormat="1" ht="16.5" customHeight="1">
      <c r="A2" s="16" t="s">
        <v>14</v>
      </c>
      <c r="B2" s="16"/>
      <c r="C2" s="16"/>
      <c r="D2" s="16"/>
      <c r="E2" s="16"/>
    </row>
    <row r="3" spans="1:5" ht="9" customHeight="1">
      <c r="A3" s="1"/>
      <c r="B3" s="1"/>
      <c r="C3" s="1"/>
    </row>
    <row r="4" spans="1:5" s="12" customFormat="1" ht="23.25" customHeight="1">
      <c r="A4" s="6" t="s">
        <v>0</v>
      </c>
      <c r="B4" s="7" t="s">
        <v>9</v>
      </c>
      <c r="C4" s="6" t="s">
        <v>3</v>
      </c>
      <c r="D4" s="7" t="s">
        <v>2</v>
      </c>
      <c r="E4" s="7" t="s">
        <v>1</v>
      </c>
    </row>
    <row r="5" spans="1:5" s="12" customFormat="1" ht="15">
      <c r="A5" s="3" t="s">
        <v>4</v>
      </c>
      <c r="B5" s="4">
        <v>265365.81</v>
      </c>
      <c r="C5" s="4">
        <v>17384910.68</v>
      </c>
      <c r="D5" s="4">
        <f>B5+C5</f>
        <v>17650276.489999998</v>
      </c>
      <c r="E5" s="5">
        <f>D5/$D$12</f>
        <v>5.9132119392092966E-2</v>
      </c>
    </row>
    <row r="6" spans="1:5" s="12" customFormat="1" ht="15">
      <c r="A6" s="3" t="s">
        <v>12</v>
      </c>
      <c r="B6" s="4">
        <v>4479073.1399999997</v>
      </c>
      <c r="C6" s="4">
        <v>299418.92</v>
      </c>
      <c r="D6" s="4">
        <f t="shared" ref="D6:D11" si="0">B6+C6</f>
        <v>4778492.0599999996</v>
      </c>
      <c r="E6" s="5">
        <f t="shared" ref="E6:E10" si="1">D6/$D$12</f>
        <v>1.600894825450342E-2</v>
      </c>
    </row>
    <row r="7" spans="1:5" s="12" customFormat="1" ht="15" customHeight="1">
      <c r="A7" s="3" t="s">
        <v>8</v>
      </c>
      <c r="B7" s="4">
        <v>0</v>
      </c>
      <c r="C7" s="4">
        <v>0</v>
      </c>
      <c r="D7" s="4">
        <f t="shared" si="0"/>
        <v>0</v>
      </c>
      <c r="E7" s="5">
        <f t="shared" si="1"/>
        <v>0</v>
      </c>
    </row>
    <row r="8" spans="1:5" s="12" customFormat="1" ht="15">
      <c r="A8" s="3" t="s">
        <v>7</v>
      </c>
      <c r="B8" s="4">
        <v>446148.46</v>
      </c>
      <c r="C8" s="4">
        <v>29322147.719999999</v>
      </c>
      <c r="D8" s="4">
        <f t="shared" si="0"/>
        <v>29768296.18</v>
      </c>
      <c r="E8" s="5">
        <f t="shared" si="1"/>
        <v>9.9730020932660479E-2</v>
      </c>
    </row>
    <row r="9" spans="1:5" s="12" customFormat="1" ht="15">
      <c r="A9" s="3" t="s">
        <v>13</v>
      </c>
      <c r="B9" s="4">
        <v>85596.3</v>
      </c>
      <c r="C9" s="4">
        <v>0</v>
      </c>
      <c r="D9" s="4">
        <f t="shared" si="0"/>
        <v>85596.3</v>
      </c>
      <c r="E9" s="5">
        <f t="shared" si="1"/>
        <v>2.8676551520249912E-4</v>
      </c>
    </row>
    <row r="10" spans="1:5" s="12" customFormat="1" ht="15">
      <c r="A10" s="3" t="s">
        <v>5</v>
      </c>
      <c r="B10" s="4">
        <v>217012478.03</v>
      </c>
      <c r="C10" s="4">
        <v>29189574.670000002</v>
      </c>
      <c r="D10" s="4">
        <f t="shared" si="0"/>
        <v>246202052.69999999</v>
      </c>
      <c r="E10" s="5">
        <f t="shared" si="1"/>
        <v>0.82482839195652535</v>
      </c>
    </row>
    <row r="11" spans="1:5" s="12" customFormat="1" ht="15">
      <c r="A11" s="3" t="s">
        <v>6</v>
      </c>
      <c r="B11" s="4">
        <v>-6234.6</v>
      </c>
      <c r="C11" s="4">
        <v>10340</v>
      </c>
      <c r="D11" s="4">
        <f t="shared" si="0"/>
        <v>4105.3999999999996</v>
      </c>
      <c r="E11" s="5">
        <f t="shared" ref="E11" si="2">D11/$D$12</f>
        <v>1.3753949015463748E-5</v>
      </c>
    </row>
    <row r="12" spans="1:5" s="12" customFormat="1" ht="21" customHeight="1">
      <c r="A12" s="8" t="s">
        <v>10</v>
      </c>
      <c r="B12" s="9">
        <f>SUM(B5:B11)</f>
        <v>222282427.14000002</v>
      </c>
      <c r="C12" s="9">
        <f>SUM(C5:C11)</f>
        <v>76206391.99000001</v>
      </c>
      <c r="D12" s="9">
        <f>SUM(D5:D11)</f>
        <v>298488819.12999994</v>
      </c>
      <c r="E12" s="10">
        <f>SUM(E5:E11)</f>
        <v>1.0000000000000002</v>
      </c>
    </row>
    <row r="15" spans="1:5">
      <c r="B15" s="15">
        <f>B12/D12</f>
        <v>0.74469264137893898</v>
      </c>
      <c r="C15" s="15">
        <f>C12/D12</f>
        <v>0.25530735862106135</v>
      </c>
      <c r="D15" s="13"/>
    </row>
    <row r="18" spans="2:4">
      <c r="B18" s="14"/>
      <c r="C18" s="14"/>
      <c r="D18" s="14"/>
    </row>
    <row r="19" spans="2:4">
      <c r="B19" s="13"/>
      <c r="C19" s="13"/>
      <c r="D19" s="13"/>
    </row>
  </sheetData>
  <mergeCells count="2">
    <mergeCell ref="A2:E2"/>
    <mergeCell ref="A1:E1"/>
  </mergeCells>
  <pageMargins left="0.15748031496062992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Esther Lopez</cp:lastModifiedBy>
  <cp:lastPrinted>2017-08-07T07:18:48Z</cp:lastPrinted>
  <dcterms:created xsi:type="dcterms:W3CDTF">2012-07-19T10:14:36Z</dcterms:created>
  <dcterms:modified xsi:type="dcterms:W3CDTF">2023-05-30T07:27:06Z</dcterms:modified>
</cp:coreProperties>
</file>