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 defaultThemeVersion="124226"/>
  <xr:revisionPtr revIDLastSave="0" documentId="13_ncr:1_{E1DA52E3-694F-4F80-B596-D41FCD5C92CB}" xr6:coauthVersionLast="36" xr6:coauthVersionMax="36" xr10:uidLastSave="{00000000-0000-0000-0000-000000000000}"/>
  <bookViews>
    <workbookView xWindow="-105" yWindow="-105" windowWidth="23250" windowHeight="12450" activeTab="4" xr2:uid="{00000000-000D-0000-FFFF-FFFF00000000}"/>
  </bookViews>
  <sheets>
    <sheet name="Estado de ejecución" sheetId="1" r:id="rId1"/>
    <sheet name="Estado de ejecución (2)" sheetId="2" r:id="rId2"/>
    <sheet name="Hoja1" sheetId="26" r:id="rId3"/>
    <sheet name="Estado de ejecución (3)" sheetId="10" r:id="rId4"/>
    <sheet name="CUADRO 21 " sheetId="9" r:id="rId5"/>
  </sheets>
  <definedNames>
    <definedName name="_xlnm._FilterDatabase" localSheetId="1" hidden="1">'Estado de ejecución (2)'!$A$1:$K$228</definedName>
    <definedName name="_xlnm._FilterDatabase" localSheetId="3" hidden="1">'Estado de ejecución (3)'!$A$1:$P$229</definedName>
  </definedNames>
  <calcPr calcId="191029"/>
  <pivotCaches>
    <pivotCache cacheId="0" r:id="rId6"/>
  </pivotCaches>
</workbook>
</file>

<file path=xl/calcChain.xml><?xml version="1.0" encoding="utf-8"?>
<calcChain xmlns="http://schemas.openxmlformats.org/spreadsheetml/2006/main">
  <c r="N6" i="9" l="1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C49" i="9"/>
  <c r="D49" i="9"/>
  <c r="E49" i="9"/>
  <c r="F49" i="9"/>
  <c r="G49" i="9"/>
  <c r="H49" i="9"/>
  <c r="I49" i="9"/>
  <c r="J49" i="9"/>
  <c r="K49" i="9"/>
  <c r="L49" i="9"/>
  <c r="M49" i="9"/>
  <c r="B100" i="26"/>
  <c r="N5" i="9" l="1"/>
  <c r="N49" i="9" s="1"/>
  <c r="B49" i="9"/>
</calcChain>
</file>

<file path=xl/sharedStrings.xml><?xml version="1.0" encoding="utf-8"?>
<sst xmlns="http://schemas.openxmlformats.org/spreadsheetml/2006/main" count="4027" uniqueCount="385">
  <si>
    <t/>
  </si>
  <si>
    <t>UNIVERSIDAD POLITECNICA DE MADRID</t>
  </si>
  <si>
    <r>
      <rPr>
        <b/>
        <sz val="9"/>
        <color theme="1"/>
        <rFont val="Helvetica"/>
      </rPr>
      <t>Filtro aplicado</t>
    </r>
    <r>
      <rPr>
        <sz val="9"/>
        <color theme="1"/>
        <rFont val="Helvetica"/>
      </rPr>
      <t>:</t>
    </r>
  </si>
  <si>
    <r>
      <rPr>
        <sz val="9"/>
        <color theme="1"/>
        <rFont val="Helvetica"/>
      </rPr>
      <t xml:space="preserve">Intervalo fecha contable: </t>
    </r>
    <r>
      <rPr>
        <b/>
        <sz val="9"/>
        <color theme="1"/>
        <rFont val="Helvetica"/>
      </rPr>
      <t>01/01/2022</t>
    </r>
    <r>
      <rPr>
        <sz val="9"/>
        <color theme="1"/>
        <rFont val="Helvetica"/>
      </rPr>
      <t xml:space="preserve"> y </t>
    </r>
    <r>
      <rPr>
        <b/>
        <sz val="9"/>
        <color theme="1"/>
        <rFont val="Helvetica"/>
      </rPr>
      <t>31/12/2022</t>
    </r>
  </si>
  <si>
    <r>
      <rPr>
        <sz val="9"/>
        <color theme="1"/>
        <rFont val="Helvetica"/>
      </rPr>
      <t xml:space="preserve">Clasificación Económica: </t>
    </r>
    <r>
      <rPr>
        <b/>
        <sz val="9"/>
        <color theme="1"/>
        <rFont val="Helvetica"/>
      </rPr>
      <t>22104 - VESTUARIO,222 - COMINICACIONES,22200 - TELEFÓNICAS (VOZ, OTROS),22201 - POSTALES,22202 - TELEGRAFICAS,22203 - TELEX Y TELEFAX,22204 - INFORMATICAS,22205 - DATOS,22299 - OTRAS COMUNICACIONES,22700 - LIMPIEZA Y ASEO,22701 - SEGURIDAD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</si>
  <si>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Funcional: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Excluidas: </t>
    </r>
    <r>
      <rPr>
        <b/>
        <sz val="9"/>
        <color theme="1"/>
        <rFont val="Helvetica"/>
      </rPr>
      <t>Ninguna</t>
    </r>
  </si>
  <si>
    <r>
      <rPr>
        <sz val="9"/>
        <color theme="1"/>
        <rFont val="Helvetica"/>
      </rPr>
      <t xml:space="preserve">Clasificación Orgánica: </t>
    </r>
    <r>
      <rPr>
        <b/>
        <sz val="9"/>
        <color theme="1"/>
        <rFont val="Helvetica"/>
      </rPr>
      <t>(Todos los Valores de Columna)</t>
    </r>
    <r>
      <rPr>
        <sz val="9"/>
        <color theme="1"/>
        <rFont val="Helvetica"/>
      </rPr>
      <t xml:space="preserve"> Excluida: </t>
    </r>
    <r>
      <rPr>
        <b/>
        <sz val="9"/>
        <color theme="1"/>
        <rFont val="Helvetica"/>
      </rPr>
      <t>Ninguna</t>
    </r>
    <r>
      <rPr>
        <sz val="9"/>
        <color theme="1"/>
        <rFont val="Helvetica"/>
      </rPr>
      <t xml:space="preserve"> Búsqueda Exacta: </t>
    </r>
    <r>
      <rPr>
        <b/>
        <sz val="9"/>
        <color theme="1"/>
        <rFont val="Helvetica"/>
      </rPr>
      <t>No</t>
    </r>
  </si>
  <si>
    <r>
      <rPr>
        <sz val="9"/>
        <color theme="1"/>
        <rFont val="Helvetica"/>
      </rPr>
      <t xml:space="preserve">Expediente Gestor: </t>
    </r>
    <r>
      <rPr>
        <b/>
        <sz val="9"/>
        <color theme="1"/>
        <rFont val="Helvetica"/>
      </rPr>
      <t>(Todos los Valores de Columna)</t>
    </r>
  </si>
  <si>
    <r>
      <rPr>
        <sz val="9"/>
        <color theme="1"/>
        <rFont val="Helvetica"/>
      </rPr>
      <t xml:space="preserve">Tercero: </t>
    </r>
    <r>
      <rPr>
        <b/>
        <sz val="9"/>
        <color theme="1"/>
        <rFont val="Helvetica"/>
      </rPr>
      <t>(Todos los Valores de Columna)</t>
    </r>
  </si>
  <si>
    <t>Gastos Corrientes - Estado de ejecución</t>
  </si>
  <si>
    <t>Económica - Subconcepto</t>
  </si>
  <si>
    <t>Orgánica - Libre 2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</si>
  <si>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</si>
  <si>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</si>
  <si>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</si>
  <si>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</si>
  <si>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</si>
  <si>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</si>
  <si>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</si>
  <si>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</si>
  <si>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</si>
  <si>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</si>
  <si>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</si>
  <si>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221.04 - VESTUARIO</t>
  </si>
  <si>
    <t>18.03.Z - ETS ARQUITECTURA Centro</t>
  </si>
  <si>
    <t>18.05.X2 - FÍSICA APLICADA E INGENIERÍA DE MATERIALES</t>
  </si>
  <si>
    <t>18.05.X4 - INGENIERÍA ENERGÉTICA</t>
  </si>
  <si>
    <t>18.05.Z - ETSI INDUSTRIALES</t>
  </si>
  <si>
    <t>18.06.Z - ESCUELA TECNICA SUPERIOR DE INGENIEROS DE MINAS Y ENERGÍA</t>
  </si>
  <si>
    <t>18.08.Z - ETSI NAVALES Centro</t>
  </si>
  <si>
    <t>18.09.Z - ETSI TELECOMUNICACION Centro</t>
  </si>
  <si>
    <t>18.10.Z - ESCUELA TÉCNICA SUPERIOR DE INGENIEROS INFORMÁTICOS</t>
  </si>
  <si>
    <t>18.13.Z - ETSI DE MONTES,FORESTAL Y DEL MEDIO NATURAL</t>
  </si>
  <si>
    <t>18.15.X4 - PRODUCCIÓN AGRARIA</t>
  </si>
  <si>
    <t>18.15.Z - ETSI. AGRONÓMICA, ALIMENTARIA Y DE BIOSISTEMAS</t>
  </si>
  <si>
    <t>18.30.01 - GERENCIA</t>
  </si>
  <si>
    <t>18.34.00 - GENERAL CAMPUS SUR</t>
  </si>
  <si>
    <t>18.35.00 - GENERAL CAMPUS DE MONTEGANCEDO</t>
  </si>
  <si>
    <t>18.36.00 - GENERAL CAMPUS DE GETAFE</t>
  </si>
  <si>
    <t>18.54.Z - ETS DE EDIFICACIÓN</t>
  </si>
  <si>
    <t>18.56.X1 - ING. ELÉCTRICA, ELECTRÓNICA AUTOMÁTICA Y FÍSICA APLICADA</t>
  </si>
  <si>
    <t>18.56.Z - ESCUELA TÉCNICA SUPERIOR DE INGENIERÍA Y DISEÑO INDUSTRIAL</t>
  </si>
  <si>
    <t>18.59.Z - ETSIS DE TELECOMUNICACIÓN</t>
  </si>
  <si>
    <t>18.60.Z - E.T.S.I. TOPOGRAFÍA, GEODESIA Y CARTOGRAFÍA</t>
  </si>
  <si>
    <t>18.61.Z - ETS DE INGENIERÍA DE SISTEMAS INFORMÁTICOS</t>
  </si>
  <si>
    <t>18.93.Z - FACULTAD DE CIENCIAS DE LA ACTIVIDAD FÍSICA Y DEL DEPORTE</t>
  </si>
  <si>
    <t>222.00 - TELEFÓNICAS (VOZ, OTROS)</t>
  </si>
  <si>
    <t>18.30.02.23.05 - GASTOS DE GESTIÓN CENTRALIZADA. CESVIMA</t>
  </si>
  <si>
    <t>18.30.02.25.12 - GASTOS DE GESTIÓN CENTRALIZADA. CENTRO DE LENGUAS Y RED ACLES</t>
  </si>
  <si>
    <t>18.30.02.25.13 - GASTOS DE GESTIÓN CENTRALIZADA. CENTRO DE ESTUDIOS E INVESTIGACIÓN</t>
  </si>
  <si>
    <t>18.30.02.30.01 - GASTOS DE GESTIÓN CENTRALIZADA. RECTORADO</t>
  </si>
  <si>
    <t>18.30.02.34.01 - GASTOS DE GESTIÓN CENTRALIZADA. POLIDEPORTIVO CAMPUS SUR</t>
  </si>
  <si>
    <t>18.30.02.34.02 - GASTOS DE GESTIÓN CENTRALIZADA. CENTRO LASER</t>
  </si>
  <si>
    <t>18.30.02.34.03 - GASTOS DE GESTIÓN CENTRALIZADA. ARBOLEDA DEL IMADE</t>
  </si>
  <si>
    <t>18.30.02.34.04 - GASTOS DE GESTIÓN CENTRALIZADA. BIBLIOTECA CAMPUS SUR</t>
  </si>
  <si>
    <t>18.30.02.34.05 - GASTOS DE GESTIÓN CENTRALIZADA. CITSEM</t>
  </si>
  <si>
    <t>18.30.02.34.06 - GASTOS DE GESTIÓN CENTRALIZADA. INSIA</t>
  </si>
  <si>
    <t>18.30.02.35.00 - GASTOS DE GESTIÓN CENTRALIZADA. GENERAL CAMPUS DE MONTEGANCEDO</t>
  </si>
  <si>
    <t>18.30.02.35.01 - GASTOS CENTRALIZADOS. POLIDEPORTIVO CAMPUS DE MONTEGANCEDO</t>
  </si>
  <si>
    <t>18.30.02.35.02 - GASTOS DE GESTIÓN CENTRALIZADA. CEDINT</t>
  </si>
  <si>
    <t>18.30.02.35.04 - GASTOS DE GESTIÓN CENTRALIZADA. CBGT</t>
  </si>
  <si>
    <t>18.30.02.35.05 - GASTOS DE GESTIÓN CENTRALIZADA. CTB</t>
  </si>
  <si>
    <t>18.30.02.35.07 - GASTOS DE GESTIÓN CENTRALIZADA. CAIT</t>
  </si>
  <si>
    <t>18.30.02.36.00 - GASTOS DE GESTIÓN CENTRALIZADA. CAMPUS GETAFE SERVICIOS CENTRALES</t>
  </si>
  <si>
    <t>18.30.02.36.02 - GASTOS DE GESTIÓN CENTRALIZADA. CAMPUS GETAFE LOM</t>
  </si>
  <si>
    <t>18.30.02.36.03 - GASTOS DE GESTIÓN CENTRALIZADA. CAMPUS GETAFE LOEMCO</t>
  </si>
  <si>
    <t>18.30.02.36.05 - GASTOS DE GESTIÓN CENTRALIZADA. CAMPUS GETAFE SILICIO</t>
  </si>
  <si>
    <t>18.30.02.62 - GASTOS DE GESTIÓN CENTRALIZADA. CENTRO DE DISEÑO DE MODA</t>
  </si>
  <si>
    <t>18.30.02.TF.03 - COMUNICACIONES - ETS ARQUITECTURA</t>
  </si>
  <si>
    <t>18.30.02.TF.04 - COMUNICACIONES - ETSI CAMINOS, CANALES Y PUERTOS</t>
  </si>
  <si>
    <t>18.30.02.TF.05 - COMUNICACIONES - ETSI INDUSTRIALES</t>
  </si>
  <si>
    <t>18.30.02.TF.06 - COMUNICACIONES - ETSI MINAS Y ENERGIA</t>
  </si>
  <si>
    <t>18.30.02.TF.08 - COMUNICACIONES - ETSI NAVALES</t>
  </si>
  <si>
    <t>18.30.02.TF.09 - COMUNICACIONES - ETSI TELECOMUNICACIÓN</t>
  </si>
  <si>
    <t>18.30.02.TF.10 - COMUNICACIONES - ETSI INFORMÁTICOS</t>
  </si>
  <si>
    <t>18.30.02.TF.13 - COMUNICACIONES - ETSI MONTES, FORESTEL Y DEL MEDIO NATURAL</t>
  </si>
  <si>
    <t>18.30.02.TF.14 - COMUNICACIONES - ETSI AERONÁTUICA Y DEL ESPACIO</t>
  </si>
  <si>
    <t>18.30.02.TF.15 - COMUNICACIONES - ETSI AGRONÓMICA, ALIMENTARIA Y DE BIOSISTEMAS</t>
  </si>
  <si>
    <t>18.30.02.TF.54 - COMUNICACIONES - ETS EDIFICACIÓN</t>
  </si>
  <si>
    <t>18.30.02.TF.56 - COMUNICACIONES - ETSI Y DISEÑO INDUSTRIAL</t>
  </si>
  <si>
    <t>18.30.02.TF.58 - COMUNICACIONES - ETSI CIVIL</t>
  </si>
  <si>
    <t>18.30.02.TF.59 - COMUNICACIONES - ETSI SISTEMAS DE TELECOMUNICACIÓN</t>
  </si>
  <si>
    <t>18.30.02.TF.60 - COMUNICACIONES - ETSI TOPOGRAFÍA, GEODESÍA Y CARTOGRAFÍA</t>
  </si>
  <si>
    <t>18.30.02.TF.61 - COMUNICACIONES - ETSi SISTEMAS INFORMÁTICOS</t>
  </si>
  <si>
    <t>18.30.02.TF.91 - COMUNICACIONES - ICE</t>
  </si>
  <si>
    <t>18.30.02.TF.93 - COMUNICACIONES - FACULTAD DE CIENCIAS DE LA ACTIVIDAD FÍSICA Y DEL DEPORTE</t>
  </si>
  <si>
    <t>222.01 - POSTALES</t>
  </si>
  <si>
    <t>18.04.Z - ETSI CAMINOS Centro</t>
  </si>
  <si>
    <t>18.14.Z - ETSI AERONÁUTICA Y DEL ESPACIO</t>
  </si>
  <si>
    <t>18.23.02 - BIBLIOTECA UNIVERSITARIA</t>
  </si>
  <si>
    <t>18.26.13 - INDEMNIZACIÓN TESIS DOCTORALES</t>
  </si>
  <si>
    <t>18.29.02 - ASESORÍA JURÍDICA</t>
  </si>
  <si>
    <t>18.31.01 - RELACIONES INSTITUCIONALES</t>
  </si>
  <si>
    <t>18.58.Z - ETS DE INGENIERÍA CIVIL</t>
  </si>
  <si>
    <t>18.91 - I.C.E.</t>
  </si>
  <si>
    <t>222.04 - INFORMATICAS</t>
  </si>
  <si>
    <t>18.21.05 - O.T.T.</t>
  </si>
  <si>
    <t>18.30.02 - GASTOS DE GESTIÓN CENTRALIZADA</t>
  </si>
  <si>
    <t>222.05 - DATOS</t>
  </si>
  <si>
    <t>18.21.04 - FONDOS DE EMERGENCIA</t>
  </si>
  <si>
    <t>227.00 - LIMPIEZA Y ASEO</t>
  </si>
  <si>
    <t>18.05.X3 - ING. DE ORGANIZACIÓN, ADMINISTRACIÓN DE EMPRESAS Y ESTADÍSTICA</t>
  </si>
  <si>
    <t>18.30.02.03 - GASTOS DE GESTIÓN CENTRALIZADA. ETS DE ARQUITECTURA</t>
  </si>
  <si>
    <t>18.30.02.04 - GASTOS DE GESTIÓN CENTRALIZADA. ETSI CAMINOS, CANALES Y PUERTOS</t>
  </si>
  <si>
    <t>18.30.02.05 - GASTOS DE GESTIÓN CENTRALIZADA. ETSI INDUSTRUALES</t>
  </si>
  <si>
    <t>18.30.02.06 - GASTOS DE GESTIÓN CENTRALIZADA. ETSI MINAS Y ENERGÍA</t>
  </si>
  <si>
    <t>18.30.02.08 - GASTOS DE GESTIÓN CENTRALIZADA. ETSI NAVALES</t>
  </si>
  <si>
    <t>18.30.02.09 - GASTOS DE GESTIÓN CENTRALIZADA. ETSI TELECOMUNICACIÓN</t>
  </si>
  <si>
    <t>18.30.02.10 - GASTOS DE GESTIÓN CENTRALIZADA. ETSI INFORMÁTICOS</t>
  </si>
  <si>
    <t>18.30.02.13 - GASTOS DE GESTIÓN CENTRALIZADA. ETSI MONTES, FORESTAL Y DEL MEDIO NATURAL</t>
  </si>
  <si>
    <t>18.30.02.14 - GASTOS DE GESTIÓN CENTRALIZADA. ETSI AERONÁUTICA Y DEL ESPACIO</t>
  </si>
  <si>
    <t>18.30.02.14.01 - GASTOS DE GESTIÓN CENTRALIZADA. CIDA</t>
  </si>
  <si>
    <t>18.30.02.15 - GASTOS DE GESTIÓN CENTRALIZADA. ETSI AGRONÓMICA, ALIMENTARIA Y BIOSISTEMAS</t>
  </si>
  <si>
    <t>18.30.02.26.12 - GASTOS DE GESTIÓN CENTRALIZA. ESCUELA INTERNACIONAL DE DOCTORADO</t>
  </si>
  <si>
    <t>18.30.02.34.00 - GASTOS DE GESTIÓN CENTRALIZADA. GENERAL CAMPUS SUR</t>
  </si>
  <si>
    <t>18.30.02.34.07 - GASTOS CENTRALIZDOS - GASTOS COMUNES ETSIST-ETSISI</t>
  </si>
  <si>
    <t>18.30.02.35.03 - GASTOS DE GESTION CENTRALIZADA. CESVIMA</t>
  </si>
  <si>
    <t>18.30.02.36.01 - GASTOS DE GESTIÓN CENTRALIZADA. CAMPUS GETAFE LEF/LMA</t>
  </si>
  <si>
    <t>18.30.02.54 - GASTOS DE GESTIÓN CENTRALIZADA. ETS DE EDIFICACIÓN</t>
  </si>
  <si>
    <t>18.30.02.56 - GASTOS DE GESTIÓN CENTRALIZADA. ETS DE INGENIERÍA Y DISEÑO INDUSTRIAL</t>
  </si>
  <si>
    <t>18.30.02.58 - GASTOS DE GESTIÓN CENTRALIZADA. ETS DE INGENIERÍA CIVIL</t>
  </si>
  <si>
    <t>18.30.02.59 - GASTOS DE GESTIÓN CENTRALIZADA. ETS DE INGENIERÍA DE SISTEMAS TELECOMUNICACIÓN</t>
  </si>
  <si>
    <t>18.30.02.60 - GASTOS DE GESTIÓN CENTRALIZADA. ETSI TOPOGRAFÍA</t>
  </si>
  <si>
    <t>18.30.02.61 - GASTOS DE GESTIÓN CENTRALIZADA. ETS DE INGENIERÍA DE SISTEMAS INFORMÁTICOS</t>
  </si>
  <si>
    <t>18.30.02.93 - GASTOS DE GESTIÓN CENTRALIZADA. FACULTAD DE CIENCIAS DE LA ACT. FÍSCIA Y DEL DEPORTE</t>
  </si>
  <si>
    <t>18.34.01 - POLIDEPORTIVO CAMPUS SUR</t>
  </si>
  <si>
    <t>227.01 - SEGURIDAD</t>
  </si>
  <si>
    <t>18.30.02.36.04 - GASTOS DE GESTIÓN CENTRALIZADA. CAMPUS GETAFE FGP</t>
  </si>
  <si>
    <t>18.30.02.36.06 - GASTOS DE GESTIÓN CENTRALIZADA. CAMPUS GETAFE BAJA/VEHÍCULOS/ALTA</t>
  </si>
  <si>
    <t>Suma Total</t>
  </si>
  <si>
    <t>Filas 1 - 228 (Todas las Filas)</t>
  </si>
  <si>
    <t>Usuario: CONTABIL1</t>
  </si>
  <si>
    <t>Fecha: 07/06/2023 18:15:28</t>
  </si>
  <si>
    <t>Página 1</t>
  </si>
  <si>
    <t>222 - COMUNICACIONES</t>
  </si>
  <si>
    <t>ECONÓMICA</t>
  </si>
  <si>
    <t xml:space="preserve">Orgánica </t>
  </si>
  <si>
    <t xml:space="preserve">18.03.Z </t>
  </si>
  <si>
    <t xml:space="preserve">18.05.X2 </t>
  </si>
  <si>
    <t xml:space="preserve">18.05.X4 </t>
  </si>
  <si>
    <t xml:space="preserve">18.05.Z </t>
  </si>
  <si>
    <t xml:space="preserve"> ETSI INDUSTRIALES</t>
  </si>
  <si>
    <t xml:space="preserve">18.06.Z </t>
  </si>
  <si>
    <t xml:space="preserve">18.08.Z </t>
  </si>
  <si>
    <t xml:space="preserve">18.09.Z </t>
  </si>
  <si>
    <t xml:space="preserve">18.10.Z </t>
  </si>
  <si>
    <t xml:space="preserve">18.13.Z </t>
  </si>
  <si>
    <t xml:space="preserve"> ETSI DE MONTES,FORESTAL Y DEL MEDIO NATURAL</t>
  </si>
  <si>
    <t xml:space="preserve">18.15.X4 </t>
  </si>
  <si>
    <t xml:space="preserve">18.15.Z </t>
  </si>
  <si>
    <t xml:space="preserve">18.30.01 </t>
  </si>
  <si>
    <t xml:space="preserve">18.34.00 </t>
  </si>
  <si>
    <t xml:space="preserve"> GENERAL CAMPUS SUR</t>
  </si>
  <si>
    <t xml:space="preserve">18.35.00 </t>
  </si>
  <si>
    <t xml:space="preserve"> GENERAL CAMPUS DE MONTEGANCEDO</t>
  </si>
  <si>
    <t xml:space="preserve">18.36.00 </t>
  </si>
  <si>
    <t xml:space="preserve"> GENERAL CAMPUS DE GETAFE</t>
  </si>
  <si>
    <t xml:space="preserve">18.54.Z </t>
  </si>
  <si>
    <t xml:space="preserve"> ETS DE EDIFICACIÓN</t>
  </si>
  <si>
    <t xml:space="preserve">18.56.X1 </t>
  </si>
  <si>
    <t xml:space="preserve">18.56.Z </t>
  </si>
  <si>
    <t xml:space="preserve">18.59.Z </t>
  </si>
  <si>
    <t xml:space="preserve">18.60.Z </t>
  </si>
  <si>
    <t xml:space="preserve">18.61.Z </t>
  </si>
  <si>
    <t xml:space="preserve">18.93.Z </t>
  </si>
  <si>
    <t xml:space="preserve">18.30.02.23.05 </t>
  </si>
  <si>
    <t xml:space="preserve">18.30.02.25.12 </t>
  </si>
  <si>
    <t xml:space="preserve">18.30.02.25.13 </t>
  </si>
  <si>
    <t xml:space="preserve">18.30.02.30.01 </t>
  </si>
  <si>
    <t xml:space="preserve">18.30.02.34.01 </t>
  </si>
  <si>
    <t xml:space="preserve">18.30.02.34.02 </t>
  </si>
  <si>
    <t xml:space="preserve">18.30.02.34.03 </t>
  </si>
  <si>
    <t xml:space="preserve">18.30.02.34.04 </t>
  </si>
  <si>
    <t xml:space="preserve">18.30.02.34.05 </t>
  </si>
  <si>
    <t xml:space="preserve">18.30.02.34.06 </t>
  </si>
  <si>
    <t xml:space="preserve">18.30.02.35.00 </t>
  </si>
  <si>
    <t xml:space="preserve">18.30.02.35.01 </t>
  </si>
  <si>
    <t xml:space="preserve">18.30.02.35.02 </t>
  </si>
  <si>
    <t xml:space="preserve">18.30.02.35.04 </t>
  </si>
  <si>
    <t xml:space="preserve">18.30.02.35.05 </t>
  </si>
  <si>
    <t xml:space="preserve">18.30.02.35.07 </t>
  </si>
  <si>
    <t xml:space="preserve">18.30.02.36.00 </t>
  </si>
  <si>
    <t xml:space="preserve">18.30.02.36.02 </t>
  </si>
  <si>
    <t xml:space="preserve">18.30.02.36.03 </t>
  </si>
  <si>
    <t xml:space="preserve">18.30.02.36.05 </t>
  </si>
  <si>
    <t xml:space="preserve">18.30.02.62 </t>
  </si>
  <si>
    <t xml:space="preserve">18.30.02.TF.03 </t>
  </si>
  <si>
    <t xml:space="preserve"> ETS ARQUITECTURA</t>
  </si>
  <si>
    <t xml:space="preserve">18.30.02.TF.04 </t>
  </si>
  <si>
    <t xml:space="preserve"> ETSI CAMINOS, CANALES Y PUERTOS</t>
  </si>
  <si>
    <t xml:space="preserve">18.30.02.TF.05 </t>
  </si>
  <si>
    <t xml:space="preserve">18.30.02.TF.06 </t>
  </si>
  <si>
    <t xml:space="preserve">18.30.02.TF.08 </t>
  </si>
  <si>
    <t xml:space="preserve"> ETSI NAVALES</t>
  </si>
  <si>
    <t xml:space="preserve">18.30.02.TF.09 </t>
  </si>
  <si>
    <t xml:space="preserve"> ETSI TELECOMUNICACIÓN</t>
  </si>
  <si>
    <t xml:space="preserve">18.30.02.TF.10 </t>
  </si>
  <si>
    <t xml:space="preserve"> ETSI INFORMÁTICOS</t>
  </si>
  <si>
    <t xml:space="preserve">18.30.02.TF.13 </t>
  </si>
  <si>
    <t xml:space="preserve">18.30.02.TF.14 </t>
  </si>
  <si>
    <t xml:space="preserve">18.30.02.TF.15 </t>
  </si>
  <si>
    <t xml:space="preserve"> ETSI AGRONÓMICA, ALIMENTARIA Y DE BIOSISTEMAS</t>
  </si>
  <si>
    <t xml:space="preserve">18.30.02.TF.54 </t>
  </si>
  <si>
    <t xml:space="preserve">18.30.02.TF.56 </t>
  </si>
  <si>
    <t xml:space="preserve">18.30.02.TF.58 </t>
  </si>
  <si>
    <t xml:space="preserve"> ETSI CIVIL</t>
  </si>
  <si>
    <t xml:space="preserve">18.30.02.TF.59 </t>
  </si>
  <si>
    <t xml:space="preserve"> ETSI SISTEMAS DE TELECOMUNICACIÓN</t>
  </si>
  <si>
    <t xml:space="preserve">18.30.02.TF.60 </t>
  </si>
  <si>
    <t xml:space="preserve">18.30.02.TF.61 </t>
  </si>
  <si>
    <t xml:space="preserve">18.30.02.TF.91 </t>
  </si>
  <si>
    <t xml:space="preserve"> ICE</t>
  </si>
  <si>
    <t xml:space="preserve">18.30.02.TF.93 </t>
  </si>
  <si>
    <t xml:space="preserve">18.04.Z </t>
  </si>
  <si>
    <t xml:space="preserve">18.14.Z </t>
  </si>
  <si>
    <t xml:space="preserve"> ETSI AERONÁUTICA Y DEL ESPACIO</t>
  </si>
  <si>
    <t xml:space="preserve">18.23.02 </t>
  </si>
  <si>
    <t xml:space="preserve">18.26.13 </t>
  </si>
  <si>
    <t xml:space="preserve">18.29.02 </t>
  </si>
  <si>
    <t xml:space="preserve">18.31.01 </t>
  </si>
  <si>
    <t xml:space="preserve">18.58.Z </t>
  </si>
  <si>
    <t xml:space="preserve">18.91 </t>
  </si>
  <si>
    <t xml:space="preserve">18.21.05 </t>
  </si>
  <si>
    <t xml:space="preserve">18.30.02 </t>
  </si>
  <si>
    <t xml:space="preserve">18.21.04 </t>
  </si>
  <si>
    <t xml:space="preserve">18.05.X3 </t>
  </si>
  <si>
    <t xml:space="preserve">18.30.02.03 </t>
  </si>
  <si>
    <t xml:space="preserve">18.30.02.04 </t>
  </si>
  <si>
    <t xml:space="preserve">18.30.02.05 </t>
  </si>
  <si>
    <t xml:space="preserve">18.30.02.06 </t>
  </si>
  <si>
    <t xml:space="preserve">18.30.02.08 </t>
  </si>
  <si>
    <t xml:space="preserve">18.30.02.09 </t>
  </si>
  <si>
    <t xml:space="preserve">18.30.02.10 </t>
  </si>
  <si>
    <t xml:space="preserve">18.30.02.13 </t>
  </si>
  <si>
    <t xml:space="preserve">18.30.02.14 </t>
  </si>
  <si>
    <t xml:space="preserve">18.30.02.14.01 </t>
  </si>
  <si>
    <t xml:space="preserve">18.30.02.15 </t>
  </si>
  <si>
    <t xml:space="preserve">18.30.02.26.12 </t>
  </si>
  <si>
    <t xml:space="preserve">18.30.02.34.00 </t>
  </si>
  <si>
    <t xml:space="preserve">18.30.02.34.07 </t>
  </si>
  <si>
    <t xml:space="preserve">18.30.02.35.03 </t>
  </si>
  <si>
    <t xml:space="preserve">18.30.02.36.01 </t>
  </si>
  <si>
    <t xml:space="preserve">18.30.02.54 </t>
  </si>
  <si>
    <t xml:space="preserve">18.30.02.56 </t>
  </si>
  <si>
    <t xml:space="preserve">18.30.02.58 </t>
  </si>
  <si>
    <t xml:space="preserve">18.30.02.59 </t>
  </si>
  <si>
    <t xml:space="preserve">18.30.02.60 </t>
  </si>
  <si>
    <t xml:space="preserve">18.30.02.61 </t>
  </si>
  <si>
    <t xml:space="preserve">18.30.02.93 </t>
  </si>
  <si>
    <t xml:space="preserve">18.34.01 </t>
  </si>
  <si>
    <t xml:space="preserve"> POLIDEPORTIVO CAMPUS SUR</t>
  </si>
  <si>
    <t xml:space="preserve">18.30.02.36.04 </t>
  </si>
  <si>
    <t xml:space="preserve">18.30.02.36.06 </t>
  </si>
  <si>
    <t>03</t>
  </si>
  <si>
    <t xml:space="preserve">Z </t>
  </si>
  <si>
    <t>05</t>
  </si>
  <si>
    <t xml:space="preserve">X2 </t>
  </si>
  <si>
    <t xml:space="preserve">X4 </t>
  </si>
  <si>
    <t>06</t>
  </si>
  <si>
    <t>08</t>
  </si>
  <si>
    <t>09</t>
  </si>
  <si>
    <t>10</t>
  </si>
  <si>
    <t>13</t>
  </si>
  <si>
    <t>15</t>
  </si>
  <si>
    <t>30</t>
  </si>
  <si>
    <t xml:space="preserve">01 </t>
  </si>
  <si>
    <t>34</t>
  </si>
  <si>
    <t xml:space="preserve">00 </t>
  </si>
  <si>
    <t>35</t>
  </si>
  <si>
    <t>36</t>
  </si>
  <si>
    <t>54</t>
  </si>
  <si>
    <t>56</t>
  </si>
  <si>
    <t xml:space="preserve">X1 </t>
  </si>
  <si>
    <t>59</t>
  </si>
  <si>
    <t>60</t>
  </si>
  <si>
    <t>61</t>
  </si>
  <si>
    <t>93</t>
  </si>
  <si>
    <t>02</t>
  </si>
  <si>
    <t>TF</t>
  </si>
  <si>
    <t>04</t>
  </si>
  <si>
    <t>14</t>
  </si>
  <si>
    <t>23</t>
  </si>
  <si>
    <t xml:space="preserve">02 </t>
  </si>
  <si>
    <t>26</t>
  </si>
  <si>
    <t xml:space="preserve">13 </t>
  </si>
  <si>
    <t>58</t>
  </si>
  <si>
    <t xml:space="preserve">91 </t>
  </si>
  <si>
    <t xml:space="preserve">05 </t>
  </si>
  <si>
    <t xml:space="preserve">04 </t>
  </si>
  <si>
    <t xml:space="preserve">X3 </t>
  </si>
  <si>
    <t>DENOMINACIÓN CENTRO</t>
  </si>
  <si>
    <t>CENTRO</t>
  </si>
  <si>
    <t>CENTROb</t>
  </si>
  <si>
    <t>CENTROc</t>
  </si>
  <si>
    <t>25</t>
  </si>
  <si>
    <t xml:space="preserve">62 </t>
  </si>
  <si>
    <t xml:space="preserve">03 </t>
  </si>
  <si>
    <t xml:space="preserve">06 </t>
  </si>
  <si>
    <t xml:space="preserve">08 </t>
  </si>
  <si>
    <t xml:space="preserve">09 </t>
  </si>
  <si>
    <t xml:space="preserve">10 </t>
  </si>
  <si>
    <t xml:space="preserve">14 </t>
  </si>
  <si>
    <t xml:space="preserve">15 </t>
  </si>
  <si>
    <t xml:space="preserve">54 </t>
  </si>
  <si>
    <t xml:space="preserve">56 </t>
  </si>
  <si>
    <t xml:space="preserve">58 </t>
  </si>
  <si>
    <t xml:space="preserve">59 </t>
  </si>
  <si>
    <t xml:space="preserve">60 </t>
  </si>
  <si>
    <t xml:space="preserve">61 </t>
  </si>
  <si>
    <t xml:space="preserve">93 </t>
  </si>
  <si>
    <t>CENTROa</t>
  </si>
  <si>
    <t xml:space="preserve"> ETSI MINAS Y ENERGÍA</t>
  </si>
  <si>
    <t xml:space="preserve"> CESVIMA</t>
  </si>
  <si>
    <t xml:space="preserve"> CENTRO DE LENGUAS Y RED ACLES</t>
  </si>
  <si>
    <t xml:space="preserve"> CENTRO DE ESTUDIOS E INVESTIGACIÓN</t>
  </si>
  <si>
    <t xml:space="preserve"> RECTORADO</t>
  </si>
  <si>
    <t xml:space="preserve"> CENTRO LASER</t>
  </si>
  <si>
    <t xml:space="preserve"> ARBOLEDA DEL IMADE</t>
  </si>
  <si>
    <t xml:space="preserve"> BIBLIOTECA CAMPUS SUR</t>
  </si>
  <si>
    <t xml:space="preserve"> CITSEM</t>
  </si>
  <si>
    <t xml:space="preserve"> INSIA</t>
  </si>
  <si>
    <t xml:space="preserve"> POLIDEPORTIVO CAMPUS DE MONTEGANCEDO</t>
  </si>
  <si>
    <t xml:space="preserve"> CEDINT</t>
  </si>
  <si>
    <t xml:space="preserve"> CBGT</t>
  </si>
  <si>
    <t xml:space="preserve"> CTB</t>
  </si>
  <si>
    <t xml:space="preserve"> CAIT</t>
  </si>
  <si>
    <t xml:space="preserve"> CAMPUS GETAFE SERVICIOS CENTRALES</t>
  </si>
  <si>
    <t xml:space="preserve"> CAMPUS GETAFE LOM</t>
  </si>
  <si>
    <t xml:space="preserve"> CAMPUS GETAFE LOEMCO</t>
  </si>
  <si>
    <t xml:space="preserve"> CAMPUS GETAFE SILICIO</t>
  </si>
  <si>
    <t xml:space="preserve"> CENTRO DE DISEÑO DE MODA</t>
  </si>
  <si>
    <t xml:space="preserve"> CIDA</t>
  </si>
  <si>
    <t xml:space="preserve"> ESCUELA INTERNACIONAL DE DOCTORADO</t>
  </si>
  <si>
    <t xml:space="preserve"> GASTOS COMUNES ETSISI-ETSIST</t>
  </si>
  <si>
    <t xml:space="preserve"> CAMPUS GETAFE LEF/LMA</t>
  </si>
  <si>
    <t xml:space="preserve"> CAMPUS GETAFE FGP</t>
  </si>
  <si>
    <t xml:space="preserve"> CAMPUS GETAFE BAJA/VEHÍCULOS/ALTA</t>
  </si>
  <si>
    <t xml:space="preserve"> ETSI DISEÑO INDUSTRIAL</t>
  </si>
  <si>
    <t xml:space="preserve"> ETSI SISTEMAS INFORMÁTICOS</t>
  </si>
  <si>
    <t>Total general</t>
  </si>
  <si>
    <t>Suma de Obligaciones reconocidas</t>
  </si>
  <si>
    <t>CENTRALIZADO/DESCENTRALIZADO</t>
  </si>
  <si>
    <t>DESCENTRALIZADO</t>
  </si>
  <si>
    <t>CENTRALIZADO</t>
  </si>
  <si>
    <t xml:space="preserve">Total </t>
  </si>
  <si>
    <t>99</t>
  </si>
  <si>
    <t xml:space="preserve"> FACULTAD DE CIENCIAS DE LA ACT FÍSICA Y DEL DEPORTE</t>
  </si>
  <si>
    <t xml:space="preserve"> ETSI TOPOGRAFÍA, GEODESIA Y CARTOGRAFÍA</t>
  </si>
  <si>
    <t>Total</t>
  </si>
  <si>
    <t>Cuadro 21. Tracto sucesivo 2022 (centralizado/descentralizado)</t>
  </si>
  <si>
    <t xml:space="preserve"> ETS ARQUITECTURA </t>
  </si>
  <si>
    <t>CODIGO CENTRO</t>
  </si>
  <si>
    <t>CENTRALIZADO-DESCENTRALIZADO</t>
  </si>
  <si>
    <t>CODIGO 1</t>
  </si>
  <si>
    <t>CODIGO 2</t>
  </si>
  <si>
    <t xml:space="preserve"> ETSI AGRONÓMICA, ALIMENTARIA Y BIOSISTEMAS</t>
  </si>
  <si>
    <t xml:space="preserve"> ETSI TOPOGRAFÍA</t>
  </si>
  <si>
    <t>GASTOS COMUNES ETSIST/ETSISI</t>
  </si>
  <si>
    <t>CIDA</t>
  </si>
  <si>
    <t xml:space="preserve"> ETSI  CIVIL</t>
  </si>
  <si>
    <t xml:space="preserve"> ETSI SISTEMAS TELECOMUNICACIÓN</t>
  </si>
  <si>
    <t>ICE</t>
  </si>
  <si>
    <t xml:space="preserve"> FACULTAD CC ACTIVIDAD FÍSICA Y DEL DEPORTE</t>
  </si>
  <si>
    <t>RECTORADO</t>
  </si>
  <si>
    <t>Etiquetas de fila</t>
  </si>
  <si>
    <t xml:space="preserve">Económica </t>
  </si>
  <si>
    <t xml:space="preserve">221.04 </t>
  </si>
  <si>
    <t xml:space="preserve">227.00 </t>
  </si>
  <si>
    <t xml:space="preserve">227.01 </t>
  </si>
  <si>
    <t>Etiquetas de columna</t>
  </si>
  <si>
    <t xml:space="preserve">Total 221.04 </t>
  </si>
  <si>
    <t xml:space="preserve">Total 227.00 </t>
  </si>
  <si>
    <t xml:space="preserve">Total 227.01 </t>
  </si>
  <si>
    <t>Total 222</t>
  </si>
  <si>
    <t>CODIGO CENTRO ORIGEN</t>
  </si>
  <si>
    <t xml:space="preserve"> ETSI MONTES,FORESTAL Y DEL MEDIO NATURAL</t>
  </si>
  <si>
    <t xml:space="preserve"> CAMPUS DE MONTEGANCEDO GENERAL </t>
  </si>
  <si>
    <t xml:space="preserve"> CAMPUS SUR GENERAL </t>
  </si>
  <si>
    <t xml:space="preserve"> CAMPUS SUR POLIDEPORTIVO </t>
  </si>
  <si>
    <t xml:space="preserve"> CAMPUS GETAFE GENERAL </t>
  </si>
  <si>
    <t>ESCUELA INTERNACIONAL DE DOCTORADO</t>
  </si>
  <si>
    <t xml:space="preserve"> CAMPUS SUR BIBLIOTECA </t>
  </si>
  <si>
    <t xml:space="preserve"> CAMPUS DE MONTEGANCEDO POLIDEPORTIVO </t>
  </si>
  <si>
    <t>CENT.</t>
  </si>
  <si>
    <t>DESCENT.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</si>
</sst>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sz val="8"/>
      <color theme="1"/>
      <name val="Helvetica"/>
    </font>
    <font>
      <b/>
      <sz val="9"/>
      <color theme="1"/>
      <name val="Helvetica"/>
    </font>
    <font>
      <sz val="9"/>
      <color theme="1"/>
      <name val="Helvetica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0F4FA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 style="medium">
        <color theme="4" tint="0.59999389629810485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0.59999389629810485"/>
      </left>
      <right style="medium">
        <color theme="4" tint="0.59999389629810485"/>
      </right>
      <top style="medium">
        <color theme="4" tint="0.59999389629810485"/>
      </top>
      <bottom style="medium">
        <color theme="4" tint="0.59999389629810485"/>
      </bottom>
      <diagonal/>
    </border>
    <border>
      <left style="medium">
        <color theme="4" tint="0.59999389629810485"/>
      </left>
      <right/>
      <top style="medium">
        <color theme="4" tint="0.59999389629810485"/>
      </top>
      <bottom/>
      <diagonal/>
    </border>
    <border>
      <left/>
      <right/>
      <top style="medium">
        <color theme="4" tint="0.59999389629810485"/>
      </top>
      <bottom/>
      <diagonal/>
    </border>
    <border>
      <left/>
      <right style="medium">
        <color theme="4" tint="0.59999389629810485"/>
      </right>
      <top style="medium">
        <color theme="4" tint="0.59999389629810485"/>
      </top>
      <bottom/>
      <diagonal/>
    </border>
    <border>
      <left style="medium">
        <color theme="4" tint="0.59999389629810485"/>
      </left>
      <right/>
      <top/>
      <bottom style="medium">
        <color theme="4" tint="0.59999389629810485"/>
      </bottom>
      <diagonal/>
    </border>
    <border>
      <left/>
      <right/>
      <top/>
      <bottom style="medium">
        <color theme="4" tint="0.59999389629810485"/>
      </bottom>
      <diagonal/>
    </border>
    <border>
      <left style="medium">
        <color theme="4" tint="0.59999389629810485"/>
      </left>
      <right style="medium">
        <color theme="4" tint="0.59999389629810485"/>
      </right>
      <top/>
      <bottom style="medium">
        <color theme="4" tint="0.59999389629810485"/>
      </bottom>
      <diagonal/>
    </border>
    <border>
      <left/>
      <right style="thin">
        <color rgb="FF97999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right"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4" fontId="4" fillId="3" borderId="3" xfId="0" applyNumberFormat="1" applyFont="1" applyFill="1" applyBorder="1" applyAlignment="1">
      <alignment horizontal="right" vertical="top" wrapText="1"/>
    </xf>
    <xf numFmtId="4" fontId="4" fillId="3" borderId="4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 indent="1"/>
    </xf>
    <xf numFmtId="0" fontId="6" fillId="0" borderId="0" xfId="0" applyFont="1" applyAlignment="1">
      <alignment horizontal="center" vertical="top" wrapText="1" indent="1"/>
    </xf>
    <xf numFmtId="0" fontId="3" fillId="3" borderId="1" xfId="0" applyFont="1" applyFill="1" applyBorder="1" applyAlignment="1">
      <alignment horizontal="left" vertical="top"/>
    </xf>
    <xf numFmtId="0" fontId="0" fillId="0" borderId="0" xfId="0" applyAlignment="1"/>
    <xf numFmtId="0" fontId="3" fillId="3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" fontId="3" fillId="2" borderId="3" xfId="0" applyNumberFormat="1" applyFont="1" applyFill="1" applyBorder="1" applyAlignment="1">
      <alignment horizontal="right" vertical="top"/>
    </xf>
    <xf numFmtId="49" fontId="0" fillId="0" borderId="0" xfId="0" applyNumberFormat="1" applyAlignment="1"/>
    <xf numFmtId="0" fontId="9" fillId="0" borderId="0" xfId="0" applyFont="1" applyAlignment="1"/>
    <xf numFmtId="0" fontId="0" fillId="0" borderId="0" xfId="0" pivotButton="1"/>
    <xf numFmtId="0" fontId="0" fillId="0" borderId="0" xfId="0" applyAlignment="1">
      <alignment horizontal="left"/>
    </xf>
    <xf numFmtId="0" fontId="10" fillId="3" borderId="0" xfId="0" applyFont="1" applyFill="1" applyBorder="1" applyAlignment="1">
      <alignment horizontal="left" vertical="top"/>
    </xf>
    <xf numFmtId="49" fontId="9" fillId="0" borderId="0" xfId="0" applyNumberFormat="1" applyFont="1" applyAlignment="1"/>
    <xf numFmtId="4" fontId="0" fillId="0" borderId="0" xfId="0" applyNumberFormat="1"/>
    <xf numFmtId="49" fontId="12" fillId="0" borderId="0" xfId="0" applyNumberFormat="1" applyFont="1" applyAlignment="1"/>
    <xf numFmtId="0" fontId="9" fillId="0" borderId="0" xfId="0" applyFont="1" applyAlignment="1">
      <alignment horizontal="left"/>
    </xf>
    <xf numFmtId="4" fontId="9" fillId="0" borderId="7" xfId="0" applyNumberFormat="1" applyFont="1" applyBorder="1"/>
    <xf numFmtId="4" fontId="9" fillId="0" borderId="0" xfId="0" applyNumberFormat="1" applyFont="1"/>
    <xf numFmtId="0" fontId="13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6" borderId="0" xfId="0" applyFont="1" applyFill="1"/>
    <xf numFmtId="4" fontId="11" fillId="7" borderId="6" xfId="0" applyNumberFormat="1" applyFont="1" applyFill="1" applyBorder="1"/>
    <xf numFmtId="4" fontId="11" fillId="6" borderId="6" xfId="0" applyNumberFormat="1" applyFont="1" applyFill="1" applyBorder="1"/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vertical="center"/>
    </xf>
    <xf numFmtId="4" fontId="11" fillId="5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/>
    <xf numFmtId="0" fontId="9" fillId="0" borderId="0" xfId="0" applyFont="1"/>
    <xf numFmtId="0" fontId="10" fillId="3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4" fontId="0" fillId="9" borderId="0" xfId="0" applyNumberFormat="1" applyFill="1"/>
    <xf numFmtId="0" fontId="11" fillId="8" borderId="0" xfId="0" applyFont="1" applyFill="1"/>
    <xf numFmtId="0" fontId="11" fillId="9" borderId="0" xfId="0" applyFont="1" applyFill="1"/>
    <xf numFmtId="0" fontId="11" fillId="8" borderId="18" xfId="0" applyFont="1" applyFill="1" applyBorder="1"/>
    <xf numFmtId="0" fontId="11" fillId="9" borderId="18" xfId="0" applyFont="1" applyFill="1" applyBorder="1"/>
    <xf numFmtId="0" fontId="11" fillId="8" borderId="19" xfId="0" applyFont="1" applyFill="1" applyBorder="1" applyAlignment="1">
      <alignment horizontal="left"/>
    </xf>
    <xf numFmtId="4" fontId="11" fillId="8" borderId="19" xfId="0" applyNumberFormat="1" applyFont="1" applyFill="1" applyBorder="1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888441</xdr:colOff>
      <xdr:row>0</xdr:row>
      <xdr:rowOff>6350</xdr:rowOff>
    </xdr:from>
    <xdr:ext cx="1435100" cy="1148080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222167</xdr:colOff>
      <xdr:row>250</xdr:row>
      <xdr:rowOff>6350</xdr:rowOff>
    </xdr:from>
    <xdr:ext cx="6076950" cy="3028950"/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222167</xdr:colOff>
      <xdr:row>228</xdr:row>
      <xdr:rowOff>0</xdr:rowOff>
    </xdr:from>
    <xdr:ext cx="6076950" cy="3028950"/>
    <xdr:pic>
      <xdr:nvPicPr>
        <xdr:cNvPr id="3" name="image2.png" descr="image2.png">
          <a:extLst>
            <a:ext uri="{FF2B5EF4-FFF2-40B4-BE49-F238E27FC236}">
              <a16:creationId xmlns:a16="http://schemas.microsoft.com/office/drawing/2014/main" id="{EA2984E2-D950-4984-825C-92A8980E4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167" y="50305970"/>
          <a:ext cx="6076950" cy="302895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5106.39748472222" createdVersion="5" refreshedVersion="5" minRefreshableVersion="3" recordCount="228" xr:uid="{00000000-000A-0000-FFFF-FFFF05000000}">
  <cacheSource type="worksheet">
    <worksheetSource ref="A1:K229" sheet="Estado de ejecución (3)"/>
  </cacheSource>
  <cacheFields count="11">
    <cacheField name="Económica - Subconcepto" numFmtId="0">
      <sharedItems/>
    </cacheField>
    <cacheField name="Económica " numFmtId="0">
      <sharedItems containsMixedTypes="1" containsNumber="1" containsInteger="1" minValue="222" maxValue="222" count="5">
        <s v="221.04 "/>
        <n v="222"/>
        <s v="227.00 "/>
        <s v="227.01 "/>
        <s v="Suma Total"/>
      </sharedItems>
    </cacheField>
    <cacheField name="Orgánica - Libre 2" numFmtId="0">
      <sharedItems containsBlank="1"/>
    </cacheField>
    <cacheField name="Obligaciones reconocidas" numFmtId="4">
      <sharedItems containsSemiMixedTypes="0" containsString="0" containsNumber="1" minValue="0" maxValue="14273825.529999999"/>
    </cacheField>
    <cacheField name="Orgánica " numFmtId="0">
      <sharedItems containsBlank="1"/>
    </cacheField>
    <cacheField name="CENTRALIZADO-DESCENTRALIZADO" numFmtId="0">
      <sharedItems containsBlank="1" count="3">
        <s v="DESCENTRALIZADO"/>
        <s v="CENTRALIZADO"/>
        <m/>
      </sharedItems>
    </cacheField>
    <cacheField name="CODIGO CENTRO ORIGEN" numFmtId="0">
      <sharedItems containsString="0" containsBlank="1" containsNumber="1" containsInteger="1" minValue="3" maxValue="93"/>
    </cacheField>
    <cacheField name="CODIGO 1" numFmtId="0">
      <sharedItems containsBlank="1" containsMixedTypes="1" containsNumber="1" containsInteger="1" minValue="0" maxValue="13"/>
    </cacheField>
    <cacheField name="CODIGO 2" numFmtId="0">
      <sharedItems containsBlank="1" containsMixedTypes="1" containsNumber="1" containsInteger="1" minValue="3" maxValue="93"/>
    </cacheField>
    <cacheField name="CODIGO CENTRO" numFmtId="0">
      <sharedItems containsString="0" containsBlank="1" containsNumber="1" containsInteger="1" minValue="3" maxValue="93"/>
    </cacheField>
    <cacheField name="CENTRO" numFmtId="0">
      <sharedItems containsBlank="1" count="45">
        <s v=" ETS ARQUITECTURA "/>
        <s v=" ETSI CAMINOS, CANALES Y PUERTOS"/>
        <s v=" ETSI INDUSTRIALES"/>
        <s v=" ETSI MINAS Y ENERGÍA"/>
        <s v=" ETSI NAVALES"/>
        <s v=" ETSI TELECOMUNICACIÓN"/>
        <s v=" ETSI INFORMÁTICOS"/>
        <s v=" ETSI MONTES,FORESTAL Y DEL MEDIO NATURAL"/>
        <s v=" ETSI AERONÁUTICA Y DEL ESPACIO"/>
        <s v="CIDA"/>
        <s v=" ETSI AGRONÓMICA, ALIMENTARIA Y BIOSISTEMAS"/>
        <s v="RECTORADO"/>
        <s v=" CESVIMA"/>
        <s v="ESCUELA INTERNACIONAL DE DOCTORADO"/>
        <s v=" ARBOLEDA DEL IMADE"/>
        <s v=" CAMPUS SUR BIBLIOTECA "/>
        <s v=" CAMPUS SUR GENERAL "/>
        <s v=" CAMPUS SUR POLIDEPORTIVO "/>
        <s v=" CENTRO LASER"/>
        <s v=" CITSEM"/>
        <s v=" INSIA"/>
        <s v="GASTOS COMUNES ETSIST/ETSISI"/>
        <s v=" CAIT"/>
        <s v=" CAMPUS DE MONTEGANCEDO GENERAL "/>
        <s v=" CAMPUS DE MONTEGANCEDO POLIDEPORTIVO "/>
        <s v=" CBGT"/>
        <s v=" CEDINT"/>
        <s v=" CTB"/>
        <s v=" CAMPUS GETAFE BAJA/VEHÍCULOS/ALTA"/>
        <s v=" CAMPUS GETAFE FGP"/>
        <s v=" CAMPUS GETAFE GENERAL "/>
        <s v=" CAMPUS GETAFE LEF/LMA"/>
        <s v=" CAMPUS GETAFE LOEMCO"/>
        <s v=" CAMPUS GETAFE LOM"/>
        <s v=" CAMPUS GETAFE SILICIO"/>
        <s v=" ETS DE EDIFICACIÓN"/>
        <s v=" ETSI DISEÑO INDUSTRIAL"/>
        <s v=" ETSI  CIVIL"/>
        <s v=" ETSI SISTEMAS TELECOMUNICACIÓN"/>
        <s v=" ETSI TOPOGRAFÍA"/>
        <s v=" ETSI SISTEMAS INFORMÁTICOS"/>
        <s v=" CENTRO DE DISEÑO DE MODA"/>
        <s v="ICE"/>
        <s v=" FACULTAD CC ACTIVIDAD FÍSICA Y DEL DEPORT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8">
  <r>
    <s v="221.04 - VESTUARIO"/>
    <x v="0"/>
    <s v="18.03.Z - ETS ARQUITECTURA Centro"/>
    <n v="1268.5999999999999"/>
    <s v="18.03.Z "/>
    <x v="0"/>
    <n v="3"/>
    <s v="Z "/>
    <m/>
    <n v="3"/>
    <x v="0"/>
  </r>
  <r>
    <s v="222.01 - POSTALES"/>
    <x v="1"/>
    <s v="18.03.Z - ETS ARQUITECTURA Centro"/>
    <n v="1337.76"/>
    <s v="18.03.Z "/>
    <x v="0"/>
    <n v="3"/>
    <s v="Z "/>
    <m/>
    <n v="3"/>
    <x v="0"/>
  </r>
  <r>
    <s v="227.00 - LIMPIEZA Y ASEO"/>
    <x v="2"/>
    <s v="18.03.Z - ETS ARQUITECTURA Centro"/>
    <n v="21979.84"/>
    <s v="18.03.Z "/>
    <x v="0"/>
    <n v="3"/>
    <s v="Z "/>
    <m/>
    <n v="3"/>
    <x v="0"/>
  </r>
  <r>
    <s v="227.01 - SEGURIDAD"/>
    <x v="3"/>
    <s v="18.03.Z - ETS ARQUITECTURA Centro"/>
    <n v="2055.84"/>
    <s v="18.03.Z "/>
    <x v="0"/>
    <n v="3"/>
    <s v="Z "/>
    <m/>
    <n v="3"/>
    <x v="0"/>
  </r>
  <r>
    <s v="227.00 - LIMPIEZA Y ASEO"/>
    <x v="2"/>
    <s v="18.30.02.03 - GASTOS DE GESTIÓN CENTRALIZADA. ETS DE ARQUITECTURA"/>
    <n v="797056.38"/>
    <s v="18.30.02.03 "/>
    <x v="1"/>
    <n v="30"/>
    <n v="2"/>
    <n v="3"/>
    <n v="3"/>
    <x v="0"/>
  </r>
  <r>
    <s v="227.01 - SEGURIDAD"/>
    <x v="3"/>
    <s v="18.30.02.03 - GASTOS DE GESTIÓN CENTRALIZADA. ETS DE ARQUITECTURA"/>
    <n v="29756.400000000001"/>
    <s v="18.30.02.03 "/>
    <x v="1"/>
    <n v="30"/>
    <n v="2"/>
    <n v="3"/>
    <n v="3"/>
    <x v="0"/>
  </r>
  <r>
    <s v="222.00 - TELEFÓNICAS (VOZ, OTROS)"/>
    <x v="1"/>
    <s v="18.30.02.TF.03 - COMUNICACIONES - ETS ARQUITECTURA"/>
    <n v="8770.83"/>
    <s v="18.30.02.TF.03 "/>
    <x v="1"/>
    <n v="30"/>
    <n v="2"/>
    <s v="TF"/>
    <n v="3"/>
    <x v="0"/>
  </r>
  <r>
    <s v="222.05 - DATOS"/>
    <x v="1"/>
    <s v="18.30.02.TF.03 - COMUNICACIONES - ETS ARQUITECTURA"/>
    <n v="133.84"/>
    <s v="18.30.02.TF.03 "/>
    <x v="1"/>
    <n v="30"/>
    <n v="2"/>
    <s v="TF"/>
    <n v="3"/>
    <x v="0"/>
  </r>
  <r>
    <s v="222.01 - POSTALES"/>
    <x v="1"/>
    <s v="18.04.Z - ETSI CAMINOS Centro"/>
    <n v="283.89"/>
    <s v="18.04.Z "/>
    <x v="0"/>
    <n v="4"/>
    <s v="Z "/>
    <m/>
    <n v="4"/>
    <x v="1"/>
  </r>
  <r>
    <s v="227.01 - SEGURIDAD"/>
    <x v="3"/>
    <s v="18.04.Z - ETSI CAMINOS Centro"/>
    <n v="4174.38"/>
    <s v="18.04.Z "/>
    <x v="0"/>
    <n v="4"/>
    <s v="Z "/>
    <m/>
    <n v="4"/>
    <x v="1"/>
  </r>
  <r>
    <s v="227.00 - LIMPIEZA Y ASEO"/>
    <x v="2"/>
    <s v="18.30.02.04 - GASTOS DE GESTIÓN CENTRALIZADA. ETSI CAMINOS, CANALES Y PUERTOS"/>
    <n v="748911.88"/>
    <s v="18.30.02.04 "/>
    <x v="1"/>
    <n v="30"/>
    <n v="2"/>
    <n v="4"/>
    <n v="4"/>
    <x v="1"/>
  </r>
  <r>
    <s v="227.01 - SEGURIDAD"/>
    <x v="3"/>
    <s v="18.30.02.04 - GASTOS DE GESTIÓN CENTRALIZADA. ETSI CAMINOS, CANALES Y PUERTOS"/>
    <n v="149911.07999999999"/>
    <s v="18.30.02.04 "/>
    <x v="1"/>
    <n v="30"/>
    <n v="2"/>
    <n v="4"/>
    <n v="4"/>
    <x v="1"/>
  </r>
  <r>
    <s v="222.00 - TELEFÓNICAS (VOZ, OTROS)"/>
    <x v="1"/>
    <s v="18.30.02.TF.04 - COMUNICACIONES - ETSI CAMINOS, CANALES Y PUERTOS"/>
    <n v="6102.02"/>
    <s v="18.30.02.TF.04 "/>
    <x v="1"/>
    <n v="30"/>
    <n v="2"/>
    <s v="TF"/>
    <n v="4"/>
    <x v="1"/>
  </r>
  <r>
    <s v="222.05 - DATOS"/>
    <x v="1"/>
    <s v="18.30.02.TF.04 - COMUNICACIONES - ETSI CAMINOS, CANALES Y PUERTOS"/>
    <n v="890.07"/>
    <s v="18.30.02.TF.04 "/>
    <x v="1"/>
    <n v="30"/>
    <n v="2"/>
    <s v="TF"/>
    <n v="4"/>
    <x v="1"/>
  </r>
  <r>
    <s v="221.04 - VESTUARIO"/>
    <x v="0"/>
    <s v="18.05.X2 - FÍSICA APLICADA E INGENIERÍA DE MATERIALES"/>
    <n v="114.55"/>
    <s v="18.05.X2 "/>
    <x v="0"/>
    <n v="5"/>
    <s v="X2 "/>
    <m/>
    <n v="5"/>
    <x v="2"/>
  </r>
  <r>
    <s v="227.00 - LIMPIEZA Y ASEO"/>
    <x v="2"/>
    <s v="18.05.X3 - ING. DE ORGANIZACIÓN, ADMINISTRACIÓN DE EMPRESAS Y ESTADÍSTICA"/>
    <n v="153.30000000000001"/>
    <s v="18.05.X3 "/>
    <x v="0"/>
    <n v="5"/>
    <s v="X3 "/>
    <m/>
    <n v="5"/>
    <x v="2"/>
  </r>
  <r>
    <s v="221.04 - VESTUARIO"/>
    <x v="0"/>
    <s v="18.05.X4 - INGENIERÍA ENERGÉTICA"/>
    <n v="427.52"/>
    <s v="18.05.X4 "/>
    <x v="0"/>
    <n v="5"/>
    <s v="X4 "/>
    <m/>
    <n v="5"/>
    <x v="2"/>
  </r>
  <r>
    <s v="221.04 - VESTUARIO"/>
    <x v="0"/>
    <s v="18.05.Z - ETSI INDUSTRIALES"/>
    <n v="1766.54"/>
    <s v="18.05.Z "/>
    <x v="0"/>
    <n v="5"/>
    <s v="Z "/>
    <m/>
    <n v="5"/>
    <x v="2"/>
  </r>
  <r>
    <s v="222.00 - TELEFÓNICAS (VOZ, OTROS)"/>
    <x v="1"/>
    <s v="18.05.Z - ETSI INDUSTRIALES"/>
    <n v="692.87"/>
    <s v="18.05.Z "/>
    <x v="0"/>
    <n v="5"/>
    <s v="Z "/>
    <m/>
    <n v="5"/>
    <x v="2"/>
  </r>
  <r>
    <s v="222.01 - POSTALES"/>
    <x v="1"/>
    <s v="18.05.Z - ETSI INDUSTRIALES"/>
    <n v="1451"/>
    <s v="18.05.Z "/>
    <x v="0"/>
    <n v="5"/>
    <s v="Z "/>
    <m/>
    <n v="5"/>
    <x v="2"/>
  </r>
  <r>
    <s v="227.00 - LIMPIEZA Y ASEO"/>
    <x v="2"/>
    <s v="18.05.Z - ETSI INDUSTRIALES"/>
    <n v="20415.759999999998"/>
    <s v="18.05.Z "/>
    <x v="0"/>
    <n v="5"/>
    <s v="Z "/>
    <m/>
    <n v="5"/>
    <x v="2"/>
  </r>
  <r>
    <s v="227.01 - SEGURIDAD"/>
    <x v="3"/>
    <s v="18.05.Z - ETSI INDUSTRIALES"/>
    <n v="3375.95"/>
    <s v="18.05.Z "/>
    <x v="0"/>
    <n v="5"/>
    <s v="Z "/>
    <m/>
    <n v="5"/>
    <x v="2"/>
  </r>
  <r>
    <s v="227.00 - LIMPIEZA Y ASEO"/>
    <x v="2"/>
    <s v="18.30.02.05 - GASTOS DE GESTIÓN CENTRALIZADA. ETSI INDUSTRUALES"/>
    <n v="784312.81"/>
    <s v="18.30.02.05 "/>
    <x v="1"/>
    <n v="30"/>
    <n v="2"/>
    <n v="5"/>
    <n v="5"/>
    <x v="2"/>
  </r>
  <r>
    <s v="227.01 - SEGURIDAD"/>
    <x v="3"/>
    <s v="18.30.02.05 - GASTOS DE GESTIÓN CENTRALIZADA. ETSI INDUSTRUALES"/>
    <n v="120154.68"/>
    <s v="18.30.02.05 "/>
    <x v="1"/>
    <n v="30"/>
    <n v="2"/>
    <n v="5"/>
    <n v="5"/>
    <x v="2"/>
  </r>
  <r>
    <s v="222.00 - TELEFÓNICAS (VOZ, OTROS)"/>
    <x v="1"/>
    <s v="18.30.02.TF.05 - COMUNICACIONES - ETSI INDUSTRIALES"/>
    <n v="10686.85"/>
    <s v="18.30.02.TF.05 "/>
    <x v="1"/>
    <n v="30"/>
    <n v="2"/>
    <s v="TF"/>
    <n v="5"/>
    <x v="2"/>
  </r>
  <r>
    <s v="222.05 - DATOS"/>
    <x v="1"/>
    <s v="18.30.02.TF.05 - COMUNICACIONES - ETSI INDUSTRIALES"/>
    <n v="2835.47"/>
    <s v="18.30.02.TF.05 "/>
    <x v="1"/>
    <n v="30"/>
    <n v="2"/>
    <s v="TF"/>
    <n v="5"/>
    <x v="2"/>
  </r>
  <r>
    <s v="221.04 - VESTUARIO"/>
    <x v="0"/>
    <s v="18.06.Z - ESCUELA TECNICA SUPERIOR DE INGENIEROS DE MINAS Y ENERGÍA"/>
    <n v="1560.93"/>
    <s v="18.06.Z "/>
    <x v="0"/>
    <n v="6"/>
    <s v="Z "/>
    <m/>
    <n v="6"/>
    <x v="3"/>
  </r>
  <r>
    <s v="222.01 - POSTALES"/>
    <x v="1"/>
    <s v="18.06.Z - ESCUELA TECNICA SUPERIOR DE INGENIEROS DE MINAS Y ENERGÍA"/>
    <n v="307.89"/>
    <s v="18.06.Z "/>
    <x v="0"/>
    <n v="6"/>
    <s v="Z "/>
    <m/>
    <n v="6"/>
    <x v="3"/>
  </r>
  <r>
    <s v="227.00 - LIMPIEZA Y ASEO"/>
    <x v="2"/>
    <s v="18.06.Z - ESCUELA TECNICA SUPERIOR DE INGENIEROS DE MINAS Y ENERGÍA"/>
    <n v="228.95"/>
    <s v="18.06.Z "/>
    <x v="0"/>
    <n v="6"/>
    <s v="Z "/>
    <m/>
    <n v="6"/>
    <x v="3"/>
  </r>
  <r>
    <s v="227.01 - SEGURIDAD"/>
    <x v="3"/>
    <s v="18.06.Z - ESCUELA TECNICA SUPERIOR DE INGENIEROS DE MINAS Y ENERGÍA"/>
    <n v="4886.82"/>
    <s v="18.06.Z "/>
    <x v="0"/>
    <n v="6"/>
    <s v="Z "/>
    <m/>
    <n v="6"/>
    <x v="3"/>
  </r>
  <r>
    <s v="227.00 - LIMPIEZA Y ASEO"/>
    <x v="2"/>
    <s v="18.30.02.06 - GASTOS DE GESTIÓN CENTRALIZADA. ETSI MINAS Y ENERGÍA"/>
    <n v="463928.92"/>
    <s v="18.30.02.06 "/>
    <x v="1"/>
    <n v="30"/>
    <n v="2"/>
    <n v="6"/>
    <n v="6"/>
    <x v="3"/>
  </r>
  <r>
    <s v="227.01 - SEGURIDAD"/>
    <x v="3"/>
    <s v="18.30.02.06 - GASTOS DE GESTIÓN CENTRALIZADA. ETSI MINAS Y ENERGÍA"/>
    <n v="141424.32000000001"/>
    <s v="18.30.02.06 "/>
    <x v="1"/>
    <n v="30"/>
    <n v="2"/>
    <n v="6"/>
    <n v="6"/>
    <x v="3"/>
  </r>
  <r>
    <s v="222.00 - TELEFÓNICAS (VOZ, OTROS)"/>
    <x v="1"/>
    <s v="18.30.02.TF.06 - COMUNICACIONES - ETSI MINAS Y ENERGIA"/>
    <n v="4957.8999999999996"/>
    <s v="18.30.02.TF.06 "/>
    <x v="1"/>
    <n v="30"/>
    <n v="2"/>
    <s v="TF"/>
    <n v="6"/>
    <x v="3"/>
  </r>
  <r>
    <s v="222.05 - DATOS"/>
    <x v="1"/>
    <s v="18.30.02.TF.06 - COMUNICACIONES - ETSI MINAS Y ENERGIA"/>
    <n v="3551.95"/>
    <s v="18.30.02.TF.06 "/>
    <x v="1"/>
    <n v="30"/>
    <n v="2"/>
    <s v="TF"/>
    <n v="6"/>
    <x v="3"/>
  </r>
  <r>
    <s v="221.04 - VESTUARIO"/>
    <x v="0"/>
    <s v="18.08.Z - ETSI NAVALES Centro"/>
    <n v="598.76"/>
    <s v="18.08.Z "/>
    <x v="0"/>
    <n v="8"/>
    <s v="Z "/>
    <m/>
    <n v="8"/>
    <x v="4"/>
  </r>
  <r>
    <s v="222.01 - POSTALES"/>
    <x v="1"/>
    <s v="18.08.Z - ETSI NAVALES Centro"/>
    <n v="98.57"/>
    <s v="18.08.Z "/>
    <x v="0"/>
    <n v="8"/>
    <s v="Z "/>
    <m/>
    <n v="8"/>
    <x v="4"/>
  </r>
  <r>
    <s v="227.00 - LIMPIEZA Y ASEO"/>
    <x v="2"/>
    <s v="18.30.02.08 - GASTOS DE GESTIÓN CENTRALIZADA. ETSI NAVALES"/>
    <n v="227230.47"/>
    <s v="18.30.02.08 "/>
    <x v="1"/>
    <n v="30"/>
    <n v="2"/>
    <n v="8"/>
    <n v="8"/>
    <x v="4"/>
  </r>
  <r>
    <s v="227.01 - SEGURIDAD"/>
    <x v="3"/>
    <s v="18.30.02.08 - GASTOS DE GESTIÓN CENTRALIZADA. ETSI NAVALES"/>
    <n v="29756.400000000001"/>
    <s v="18.30.02.08 "/>
    <x v="1"/>
    <n v="30"/>
    <n v="2"/>
    <n v="8"/>
    <n v="8"/>
    <x v="4"/>
  </r>
  <r>
    <s v="222.00 - TELEFÓNICAS (VOZ, OTROS)"/>
    <x v="1"/>
    <s v="18.30.02.TF.08 - COMUNICACIONES - ETSI NAVALES"/>
    <n v="3626.64"/>
    <s v="18.30.02.TF.08 "/>
    <x v="1"/>
    <n v="30"/>
    <n v="2"/>
    <s v="TF"/>
    <n v="8"/>
    <x v="4"/>
  </r>
  <r>
    <s v="222.05 - DATOS"/>
    <x v="1"/>
    <s v="18.30.02.TF.08 - COMUNICACIONES - ETSI NAVALES"/>
    <n v="387.75"/>
    <s v="18.30.02.TF.08 "/>
    <x v="1"/>
    <n v="30"/>
    <n v="2"/>
    <s v="TF"/>
    <n v="8"/>
    <x v="4"/>
  </r>
  <r>
    <s v="222.00 - TELEFÓNICAS (VOZ, OTROS)"/>
    <x v="1"/>
    <s v="18.30.02.TF.09 - COMUNICACIONES - ETSI TELECOMUNICACIÓN"/>
    <n v="13172.2"/>
    <s v="18.30.02.TF.09 "/>
    <x v="1"/>
    <n v="30"/>
    <n v="2"/>
    <s v="TF"/>
    <n v="9"/>
    <x v="5"/>
  </r>
  <r>
    <s v="227.00 - LIMPIEZA Y ASEO"/>
    <x v="2"/>
    <s v="18.30.02.09 - GASTOS DE GESTIÓN CENTRALIZADA. ETSI TELECOMUNICACIÓN"/>
    <n v="757434.74"/>
    <s v="18.30.02.09 "/>
    <x v="1"/>
    <n v="30"/>
    <n v="2"/>
    <n v="9"/>
    <n v="9"/>
    <x v="5"/>
  </r>
  <r>
    <s v="221.04 - VESTUARIO"/>
    <x v="0"/>
    <s v="18.09.Z - ETSI TELECOMUNICACION Centro"/>
    <n v="175.3"/>
    <s v="18.09.Z "/>
    <x v="0"/>
    <n v="9"/>
    <s v="Z "/>
    <m/>
    <n v="9"/>
    <x v="5"/>
  </r>
  <r>
    <s v="222.01 - POSTALES"/>
    <x v="1"/>
    <s v="18.09.Z - ETSI TELECOMUNICACION Centro"/>
    <n v="812.39"/>
    <s v="18.09.Z "/>
    <x v="0"/>
    <n v="9"/>
    <s v="Z "/>
    <m/>
    <n v="9"/>
    <x v="5"/>
  </r>
  <r>
    <s v="227.00 - LIMPIEZA Y ASEO"/>
    <x v="2"/>
    <s v="18.09.Z - ETSI TELECOMUNICACION Centro"/>
    <n v="492.75"/>
    <s v="18.09.Z "/>
    <x v="0"/>
    <n v="9"/>
    <s v="Z "/>
    <m/>
    <n v="9"/>
    <x v="5"/>
  </r>
  <r>
    <s v="227.01 - SEGURIDAD"/>
    <x v="3"/>
    <s v="18.09.Z - ETSI TELECOMUNICACION Centro"/>
    <n v="1224.1400000000001"/>
    <s v="18.09.Z "/>
    <x v="0"/>
    <n v="9"/>
    <s v="Z "/>
    <m/>
    <n v="9"/>
    <x v="5"/>
  </r>
  <r>
    <s v="227.01 - SEGURIDAD"/>
    <x v="3"/>
    <s v="18.30.02.09 - GASTOS DE GESTIÓN CENTRALIZADA. ETSI TELECOMUNICACIÓN"/>
    <n v="29756.400000000001"/>
    <s v="18.30.02.09 "/>
    <x v="1"/>
    <n v="30"/>
    <n v="2"/>
    <n v="9"/>
    <n v="9"/>
    <x v="5"/>
  </r>
  <r>
    <s v="222.05 - DATOS"/>
    <x v="1"/>
    <s v="18.30.02.TF.09 - COMUNICACIONES - ETSI TELECOMUNICACIÓN"/>
    <n v="8559.07"/>
    <s v="18.30.02.TF.09 "/>
    <x v="1"/>
    <n v="30"/>
    <n v="2"/>
    <s v="TF"/>
    <n v="9"/>
    <x v="5"/>
  </r>
  <r>
    <s v="221.04 - VESTUARIO"/>
    <x v="0"/>
    <s v="18.10.Z - ESCUELA TÉCNICA SUPERIOR DE INGENIEROS INFORMÁTICOS"/>
    <n v="1082.3699999999999"/>
    <s v="18.10.Z "/>
    <x v="0"/>
    <n v="10"/>
    <s v="Z "/>
    <m/>
    <n v="10"/>
    <x v="6"/>
  </r>
  <r>
    <s v="222.01 - POSTALES"/>
    <x v="1"/>
    <s v="18.10.Z - ESCUELA TÉCNICA SUPERIOR DE INGENIEROS INFORMÁTICOS"/>
    <n v="319.17"/>
    <s v="18.10.Z "/>
    <x v="0"/>
    <n v="10"/>
    <s v="Z "/>
    <m/>
    <n v="10"/>
    <x v="6"/>
  </r>
  <r>
    <s v="227.00 - LIMPIEZA Y ASEO"/>
    <x v="2"/>
    <s v="18.10.Z - ESCUELA TÉCNICA SUPERIOR DE INGENIEROS INFORMÁTICOS"/>
    <n v="2125.87"/>
    <s v="18.10.Z "/>
    <x v="0"/>
    <n v="10"/>
    <s v="Z "/>
    <m/>
    <n v="10"/>
    <x v="6"/>
  </r>
  <r>
    <s v="227.00 - LIMPIEZA Y ASEO"/>
    <x v="2"/>
    <s v="18.30.02.10 - GASTOS DE GESTIÓN CENTRALIZADA. ETSI INFORMÁTICOS"/>
    <n v="665173.68000000005"/>
    <s v="18.30.02.10 "/>
    <x v="1"/>
    <n v="30"/>
    <n v="2"/>
    <n v="10"/>
    <n v="10"/>
    <x v="6"/>
  </r>
  <r>
    <s v="227.01 - SEGURIDAD"/>
    <x v="3"/>
    <s v="18.30.02.10 - GASTOS DE GESTIÓN CENTRALIZADA. ETSI INFORMÁTICOS"/>
    <n v="193416.48"/>
    <s v="18.30.02.10 "/>
    <x v="1"/>
    <n v="30"/>
    <n v="2"/>
    <n v="10"/>
    <n v="10"/>
    <x v="6"/>
  </r>
  <r>
    <s v="222.00 - TELEFÓNICAS (VOZ, OTROS)"/>
    <x v="1"/>
    <s v="18.30.02.TF.10 - COMUNICACIONES - ETSI INFORMÁTICOS"/>
    <n v="6796.02"/>
    <s v="18.30.02.TF.10 "/>
    <x v="1"/>
    <n v="30"/>
    <n v="2"/>
    <s v="TF"/>
    <n v="10"/>
    <x v="6"/>
  </r>
  <r>
    <s v="222.05 - DATOS"/>
    <x v="1"/>
    <s v="18.30.02.TF.10 - COMUNICACIONES - ETSI INFORMÁTICOS"/>
    <n v="245.32"/>
    <s v="18.30.02.TF.10 "/>
    <x v="1"/>
    <n v="30"/>
    <n v="2"/>
    <s v="TF"/>
    <n v="10"/>
    <x v="6"/>
  </r>
  <r>
    <s v="221.04 - VESTUARIO"/>
    <x v="0"/>
    <s v="18.13.Z - ETSI DE MONTES,FORESTAL Y DEL MEDIO NATURAL"/>
    <n v="231.98"/>
    <s v="18.13.Z "/>
    <x v="0"/>
    <n v="13"/>
    <s v="Z "/>
    <m/>
    <n v="13"/>
    <x v="7"/>
  </r>
  <r>
    <s v="222.01 - POSTALES"/>
    <x v="1"/>
    <s v="18.13.Z - ETSI DE MONTES,FORESTAL Y DEL MEDIO NATURAL"/>
    <n v="144.41999999999999"/>
    <s v="18.13.Z "/>
    <x v="0"/>
    <n v="13"/>
    <s v="Z "/>
    <m/>
    <n v="13"/>
    <x v="7"/>
  </r>
  <r>
    <s v="227.00 - LIMPIEZA Y ASEO"/>
    <x v="2"/>
    <s v="18.13.Z - ETSI DE MONTES,FORESTAL Y DEL MEDIO NATURAL"/>
    <n v="2159.1"/>
    <s v="18.13.Z "/>
    <x v="0"/>
    <n v="13"/>
    <s v="Z "/>
    <m/>
    <n v="13"/>
    <x v="7"/>
  </r>
  <r>
    <s v="227.00 - LIMPIEZA Y ASEO"/>
    <x v="2"/>
    <s v="18.30.02.13 - GASTOS DE GESTIÓN CENTRALIZADA. ETSI MONTES, FORESTAL Y DEL MEDIO NATURAL"/>
    <n v="492332.67"/>
    <s v="18.30.02.13 "/>
    <x v="1"/>
    <n v="30"/>
    <n v="2"/>
    <n v="13"/>
    <n v="13"/>
    <x v="7"/>
  </r>
  <r>
    <s v="227.01 - SEGURIDAD"/>
    <x v="3"/>
    <s v="18.30.02.13 - GASTOS DE GESTIÓN CENTRALIZADA. ETSI MONTES, FORESTAL Y DEL MEDIO NATURAL"/>
    <n v="94298.84"/>
    <s v="18.30.02.13 "/>
    <x v="1"/>
    <n v="30"/>
    <n v="2"/>
    <n v="13"/>
    <n v="13"/>
    <x v="7"/>
  </r>
  <r>
    <s v="222.00 - TELEFÓNICAS (VOZ, OTROS)"/>
    <x v="1"/>
    <s v="18.30.02.TF.13 - COMUNICACIONES - ETSI MONTES, FORESTEL Y DEL MEDIO NATURAL"/>
    <n v="7369.44"/>
    <s v="18.30.02.TF.13 "/>
    <x v="1"/>
    <n v="30"/>
    <n v="2"/>
    <s v="TF"/>
    <n v="13"/>
    <x v="7"/>
  </r>
  <r>
    <s v="222.05 - DATOS"/>
    <x v="1"/>
    <s v="18.30.02.TF.13 - COMUNICACIONES - ETSI MONTES, FORESTEL Y DEL MEDIO NATURAL"/>
    <n v="571.91"/>
    <s v="18.30.02.TF.13 "/>
    <x v="1"/>
    <n v="30"/>
    <n v="2"/>
    <s v="TF"/>
    <n v="13"/>
    <x v="7"/>
  </r>
  <r>
    <s v="222.01 - POSTALES"/>
    <x v="1"/>
    <s v="18.14.Z - ETSI AERONÁUTICA Y DEL ESPACIO"/>
    <n v="311.85000000000002"/>
    <s v="18.14.Z "/>
    <x v="0"/>
    <n v="14"/>
    <s v="Z "/>
    <m/>
    <n v="14"/>
    <x v="8"/>
  </r>
  <r>
    <s v="227.00 - LIMPIEZA Y ASEO"/>
    <x v="2"/>
    <s v="18.14.Z - ETSI AERONÁUTICA Y DEL ESPACIO"/>
    <n v="9297.9599999999991"/>
    <s v="18.14.Z "/>
    <x v="0"/>
    <n v="14"/>
    <s v="Z "/>
    <m/>
    <n v="14"/>
    <x v="8"/>
  </r>
  <r>
    <s v="227.01 - SEGURIDAD"/>
    <x v="3"/>
    <s v="18.14.Z - ETSI AERONÁUTICA Y DEL ESPACIO"/>
    <n v="6527.79"/>
    <s v="18.14.Z "/>
    <x v="0"/>
    <n v="14"/>
    <s v="Z "/>
    <m/>
    <n v="14"/>
    <x v="8"/>
  </r>
  <r>
    <s v="227.00 - LIMPIEZA Y ASEO"/>
    <x v="2"/>
    <s v="18.30.02.14 - GASTOS DE GESTIÓN CENTRALIZADA. ETSI AERONÁUTICA Y DEL ESPACIO"/>
    <n v="776370.65"/>
    <s v="18.30.02.14 "/>
    <x v="1"/>
    <n v="30"/>
    <n v="2"/>
    <n v="14"/>
    <n v="14"/>
    <x v="8"/>
  </r>
  <r>
    <s v="227.01 - SEGURIDAD"/>
    <x v="3"/>
    <s v="18.30.02.14 - GASTOS DE GESTIÓN CENTRALIZADA. ETSI AERONÁUTICA Y DEL ESPACIO"/>
    <n v="59512.800000000003"/>
    <s v="18.30.02.14 "/>
    <x v="1"/>
    <n v="30"/>
    <n v="2"/>
    <n v="14"/>
    <n v="14"/>
    <x v="8"/>
  </r>
  <r>
    <s v="222.00 - TELEFÓNICAS (VOZ, OTROS)"/>
    <x v="1"/>
    <s v="18.30.02.TF.14 - COMUNICACIONES - ETSI AERONÁTUICA Y DEL ESPACIO"/>
    <n v="9373.5"/>
    <s v="18.30.02.TF.14 "/>
    <x v="1"/>
    <n v="30"/>
    <n v="2"/>
    <s v="TF"/>
    <n v="14"/>
    <x v="8"/>
  </r>
  <r>
    <s v="222.05 - DATOS"/>
    <x v="1"/>
    <s v="18.30.02.TF.14 - COMUNICACIONES - ETSI AERONÁTUICA Y DEL ESPACIO"/>
    <n v="1184.75"/>
    <s v="18.30.02.TF.14 "/>
    <x v="1"/>
    <n v="30"/>
    <n v="2"/>
    <s v="TF"/>
    <n v="14"/>
    <x v="8"/>
  </r>
  <r>
    <s v="227.00 - LIMPIEZA Y ASEO"/>
    <x v="2"/>
    <s v="18.30.02.14.01 - GASTOS DE GESTIÓN CENTRALIZADA. CIDA"/>
    <n v="23849.279999999999"/>
    <s v="18.30.02.14.01 "/>
    <x v="1"/>
    <n v="30"/>
    <n v="2"/>
    <n v="14"/>
    <n v="14"/>
    <x v="9"/>
  </r>
  <r>
    <s v="221.04 - VESTUARIO"/>
    <x v="0"/>
    <s v="18.15.X4 - PRODUCCIÓN AGRARIA"/>
    <n v="504.39"/>
    <s v="18.15.X4 "/>
    <x v="0"/>
    <n v="15"/>
    <s v="X4 "/>
    <m/>
    <n v="15"/>
    <x v="10"/>
  </r>
  <r>
    <s v="227.00 - LIMPIEZA Y ASEO"/>
    <x v="2"/>
    <s v="18.15.X4 - PRODUCCIÓN AGRARIA"/>
    <n v="230.12"/>
    <s v="18.15.X4 "/>
    <x v="0"/>
    <n v="15"/>
    <s v="X4 "/>
    <m/>
    <n v="15"/>
    <x v="10"/>
  </r>
  <r>
    <s v="221.04 - VESTUARIO"/>
    <x v="0"/>
    <s v="18.15.Z - ETSI. AGRONÓMICA, ALIMENTARIA Y DE BIOSISTEMAS"/>
    <n v="1678.71"/>
    <s v="18.15.Z "/>
    <x v="0"/>
    <n v="15"/>
    <s v="Z "/>
    <m/>
    <n v="15"/>
    <x v="10"/>
  </r>
  <r>
    <s v="222.01 - POSTALES"/>
    <x v="1"/>
    <s v="18.15.Z - ETSI. AGRONÓMICA, ALIMENTARIA Y DE BIOSISTEMAS"/>
    <n v="453.64"/>
    <s v="18.15.Z "/>
    <x v="0"/>
    <n v="15"/>
    <s v="Z "/>
    <m/>
    <n v="15"/>
    <x v="10"/>
  </r>
  <r>
    <s v="227.00 - LIMPIEZA Y ASEO"/>
    <x v="2"/>
    <s v="18.15.Z - ETSI. AGRONÓMICA, ALIMENTARIA Y DE BIOSISTEMAS"/>
    <n v="10275.030000000001"/>
    <s v="18.15.Z "/>
    <x v="0"/>
    <n v="15"/>
    <s v="Z "/>
    <m/>
    <n v="15"/>
    <x v="10"/>
  </r>
  <r>
    <s v="227.01 - SEGURIDAD"/>
    <x v="3"/>
    <s v="18.15.Z - ETSI. AGRONÓMICA, ALIMENTARIA Y DE BIOSISTEMAS"/>
    <n v="4091.76"/>
    <s v="18.15.Z "/>
    <x v="0"/>
    <n v="15"/>
    <s v="Z "/>
    <m/>
    <n v="15"/>
    <x v="10"/>
  </r>
  <r>
    <s v="227.00 - LIMPIEZA Y ASEO"/>
    <x v="2"/>
    <s v="18.30.02.15 - GASTOS DE GESTIÓN CENTRALIZADA. ETSI AGRONÓMICA, ALIMENTARIA Y BIOSISTEMAS"/>
    <n v="1264140.99"/>
    <s v="18.30.02.15 "/>
    <x v="1"/>
    <n v="30"/>
    <n v="2"/>
    <n v="15"/>
    <n v="15"/>
    <x v="10"/>
  </r>
  <r>
    <s v="227.01 - SEGURIDAD"/>
    <x v="3"/>
    <s v="18.30.02.15 - GASTOS DE GESTIÓN CENTRALIZADA. ETSI AGRONÓMICA, ALIMENTARIA Y BIOSISTEMAS"/>
    <n v="247696.2"/>
    <s v="18.30.02.15 "/>
    <x v="1"/>
    <n v="30"/>
    <n v="2"/>
    <n v="15"/>
    <n v="15"/>
    <x v="10"/>
  </r>
  <r>
    <s v="222.00 - TELEFÓNICAS (VOZ, OTROS)"/>
    <x v="1"/>
    <s v="18.30.02.TF.15 - COMUNICACIONES - ETSI AGRONÓMICA, ALIMENTARIA Y DE BIOSISTEMAS"/>
    <n v="10884.26"/>
    <s v="18.30.02.TF.15 "/>
    <x v="1"/>
    <n v="30"/>
    <n v="2"/>
    <s v="TF"/>
    <n v="15"/>
    <x v="10"/>
  </r>
  <r>
    <s v="222.05 - DATOS"/>
    <x v="1"/>
    <s v="18.30.02.TF.15 - COMUNICACIONES - ETSI AGRONÓMICA, ALIMENTARIA Y DE BIOSISTEMAS"/>
    <n v="145.53"/>
    <s v="18.30.02.TF.15 "/>
    <x v="1"/>
    <n v="30"/>
    <n v="2"/>
    <s v="TF"/>
    <n v="15"/>
    <x v="10"/>
  </r>
  <r>
    <s v="222.05 - DATOS"/>
    <x v="1"/>
    <s v="18.21.04 - FONDOS DE EMERGENCIA"/>
    <n v="8620.7800000000007"/>
    <s v="18.21.04 "/>
    <x v="0"/>
    <n v="21"/>
    <n v="4"/>
    <m/>
    <n v="21"/>
    <x v="11"/>
  </r>
  <r>
    <s v="222.04 - INFORMATICAS"/>
    <x v="1"/>
    <s v="18.21.05 - O.T.T."/>
    <n v="209.31"/>
    <s v="18.21.05 "/>
    <x v="0"/>
    <n v="21"/>
    <n v="5"/>
    <m/>
    <n v="21"/>
    <x v="11"/>
  </r>
  <r>
    <s v="222.00 - TELEFÓNICAS (VOZ, OTROS)"/>
    <x v="1"/>
    <s v="18.30.02.23.05 - GASTOS DE GESTIÓN CENTRALIZADA. CESVIMA"/>
    <n v="161.53"/>
    <s v="18.30.02.23.05 "/>
    <x v="1"/>
    <n v="30"/>
    <n v="2"/>
    <n v="23"/>
    <n v="23"/>
    <x v="12"/>
  </r>
  <r>
    <s v="222.05 - DATOS"/>
    <x v="1"/>
    <s v="18.30.02.23.05 - GASTOS DE GESTIÓN CENTRALIZADA. CESVIMA"/>
    <n v="5.9"/>
    <s v="18.30.02.23.05 "/>
    <x v="1"/>
    <n v="30"/>
    <n v="2"/>
    <n v="23"/>
    <n v="23"/>
    <x v="12"/>
  </r>
  <r>
    <s v="227.00 - LIMPIEZA Y ASEO"/>
    <x v="2"/>
    <s v="18.30.02.23.05 - GASTOS DE GESTIÓN CENTRALIZADA. CESVIMA"/>
    <n v="17533.439999999999"/>
    <s v="18.30.02.23.05 "/>
    <x v="1"/>
    <n v="30"/>
    <n v="2"/>
    <n v="23"/>
    <n v="23"/>
    <x v="12"/>
  </r>
  <r>
    <s v="227.01 - SEGURIDAD"/>
    <x v="3"/>
    <s v="18.30.02.23.05 - GASTOS DE GESTIÓN CENTRALIZADA. CESVIMA"/>
    <n v="60275.4"/>
    <s v="18.30.02.23.05 "/>
    <x v="1"/>
    <n v="30"/>
    <n v="2"/>
    <n v="23"/>
    <n v="23"/>
    <x v="12"/>
  </r>
  <r>
    <s v="222.01 - POSTALES"/>
    <x v="1"/>
    <s v="18.23.02 - BIBLIOTECA UNIVERSITARIA"/>
    <n v="107.28"/>
    <s v="18.23.02 "/>
    <x v="0"/>
    <n v="23"/>
    <n v="2"/>
    <m/>
    <n v="23"/>
    <x v="11"/>
  </r>
  <r>
    <s v="222.00 - TELEFÓNICAS (VOZ, OTROS)"/>
    <x v="1"/>
    <s v="18.30.02.25.13 - GASTOS DE GESTIÓN CENTRALIZADA. CENTRO DE ESTUDIOS E INVESTIGACIÓN"/>
    <n v="0"/>
    <s v="18.30.02.25.13 "/>
    <x v="1"/>
    <n v="30"/>
    <n v="2"/>
    <n v="25"/>
    <n v="25"/>
    <x v="11"/>
  </r>
  <r>
    <s v="222.00 - TELEFÓNICAS (VOZ, OTROS)"/>
    <x v="1"/>
    <s v="18.30.02.25.12 - GASTOS DE GESTIÓN CENTRALIZADA. CENTRO DE LENGUAS Y RED ACLES"/>
    <n v="30.64"/>
    <s v="18.30.02.25.12 "/>
    <x v="1"/>
    <n v="30"/>
    <n v="2"/>
    <n v="25"/>
    <n v="25"/>
    <x v="11"/>
  </r>
  <r>
    <s v="227.00 - LIMPIEZA Y ASEO"/>
    <x v="2"/>
    <s v="18.30.02.26.12 - GASTOS DE GESTIÓN CENTRALIZA. ESCUELA INTERNACIONAL DE DOCTORADO"/>
    <n v="10363.68"/>
    <s v="18.30.02.26.12 "/>
    <x v="1"/>
    <n v="30"/>
    <n v="2"/>
    <n v="26"/>
    <n v="26"/>
    <x v="13"/>
  </r>
  <r>
    <s v="222.01 - POSTALES"/>
    <x v="1"/>
    <s v="18.26.13 - INDEMNIZACIÓN TESIS DOCTORALES"/>
    <n v="5.24"/>
    <s v="18.26.13 "/>
    <x v="0"/>
    <n v="26"/>
    <n v="13"/>
    <m/>
    <n v="26"/>
    <x v="11"/>
  </r>
  <r>
    <s v="222.01 - POSTALES"/>
    <x v="1"/>
    <s v="18.29.02 - ASESORÍA JURÍDICA"/>
    <n v="43.23"/>
    <s v="18.29.02 "/>
    <x v="0"/>
    <n v="29"/>
    <n v="2"/>
    <m/>
    <n v="29"/>
    <x v="11"/>
  </r>
  <r>
    <s v="221.04 - VESTUARIO"/>
    <x v="0"/>
    <s v="18.30.01 - GERENCIA"/>
    <n v="3174.55"/>
    <s v="18.30.01 "/>
    <x v="0"/>
    <n v="30"/>
    <n v="1"/>
    <m/>
    <n v="30"/>
    <x v="11"/>
  </r>
  <r>
    <s v="222.01 - POSTALES"/>
    <x v="1"/>
    <s v="18.30.01 - GERENCIA"/>
    <n v="6308.19"/>
    <s v="18.30.01 "/>
    <x v="0"/>
    <n v="30"/>
    <n v="1"/>
    <m/>
    <n v="30"/>
    <x v="11"/>
  </r>
  <r>
    <s v="227.00 - LIMPIEZA Y ASEO"/>
    <x v="2"/>
    <s v="18.30.01 - GERENCIA"/>
    <n v="2672.81"/>
    <s v="18.30.01 "/>
    <x v="0"/>
    <n v="30"/>
    <n v="1"/>
    <m/>
    <n v="30"/>
    <x v="11"/>
  </r>
  <r>
    <s v="227.01 - SEGURIDAD"/>
    <x v="3"/>
    <s v="18.30.01 - GERENCIA"/>
    <n v="754.99"/>
    <s v="18.30.01 "/>
    <x v="0"/>
    <n v="30"/>
    <n v="1"/>
    <m/>
    <n v="30"/>
    <x v="11"/>
  </r>
  <r>
    <s v="222.04 - INFORMATICAS"/>
    <x v="1"/>
    <s v="18.30.02 - GASTOS DE GESTIÓN CENTRALIZADA"/>
    <n v="4194.33"/>
    <s v="18.30.02 "/>
    <x v="1"/>
    <n v="30"/>
    <n v="2"/>
    <m/>
    <n v="30"/>
    <x v="11"/>
  </r>
  <r>
    <s v="222.00 - TELEFÓNICAS (VOZ, OTROS)"/>
    <x v="1"/>
    <s v="18.30.02.30.01 - GASTOS DE GESTIÓN CENTRALIZADA. RECTORADO"/>
    <n v="59392.01"/>
    <s v="18.30.02.30.01 "/>
    <x v="1"/>
    <n v="30"/>
    <n v="2"/>
    <n v="30"/>
    <n v="30"/>
    <x v="11"/>
  </r>
  <r>
    <s v="222.05 - DATOS"/>
    <x v="1"/>
    <s v="18.30.02.30.01 - GASTOS DE GESTIÓN CENTRALIZADA. RECTORADO"/>
    <n v="8160.53"/>
    <s v="18.30.02.30.01 "/>
    <x v="1"/>
    <n v="30"/>
    <n v="2"/>
    <n v="30"/>
    <n v="30"/>
    <x v="11"/>
  </r>
  <r>
    <s v="227.00 - LIMPIEZA Y ASEO"/>
    <x v="2"/>
    <s v="18.30.02.30.01 - GASTOS DE GESTIÓN CENTRALIZADA. RECTORADO"/>
    <n v="397650.3"/>
    <s v="18.30.02.30.01 "/>
    <x v="1"/>
    <n v="30"/>
    <n v="2"/>
    <n v="30"/>
    <n v="30"/>
    <x v="11"/>
  </r>
  <r>
    <s v="227.01 - SEGURIDAD"/>
    <x v="3"/>
    <s v="18.30.02.30.01 - GASTOS DE GESTIÓN CENTRALIZADA. RECTORADO"/>
    <n v="621746.64"/>
    <s v="18.30.02.30.01 "/>
    <x v="1"/>
    <n v="30"/>
    <n v="2"/>
    <n v="30"/>
    <n v="30"/>
    <x v="11"/>
  </r>
  <r>
    <s v="222.01 - POSTALES"/>
    <x v="1"/>
    <s v="18.31.01 - RELACIONES INSTITUCIONALES"/>
    <n v="0"/>
    <s v="18.31.01 "/>
    <x v="0"/>
    <n v="31"/>
    <n v="1"/>
    <m/>
    <n v="31"/>
    <x v="11"/>
  </r>
  <r>
    <s v="222.00 - TELEFÓNICAS (VOZ, OTROS)"/>
    <x v="1"/>
    <s v="18.30.02.34.03 - GASTOS DE GESTIÓN CENTRALIZADA. ARBOLEDA DEL IMADE"/>
    <n v="373.1"/>
    <s v="18.30.02.34.03 "/>
    <x v="1"/>
    <n v="30"/>
    <n v="2"/>
    <n v="34"/>
    <n v="34"/>
    <x v="14"/>
  </r>
  <r>
    <s v="222.05 - DATOS"/>
    <x v="1"/>
    <s v="18.30.02.34.03 - GASTOS DE GESTIÓN CENTRALIZADA. ARBOLEDA DEL IMADE"/>
    <n v="75.989999999999995"/>
    <s v="18.30.02.34.03 "/>
    <x v="1"/>
    <n v="30"/>
    <n v="2"/>
    <n v="34"/>
    <n v="34"/>
    <x v="14"/>
  </r>
  <r>
    <s v="227.00 - LIMPIEZA Y ASEO"/>
    <x v="2"/>
    <s v="18.30.02.34.03 - GASTOS DE GESTIÓN CENTRALIZADA. ARBOLEDA DEL IMADE"/>
    <n v="44218.080000000002"/>
    <s v="18.30.02.34.03 "/>
    <x v="1"/>
    <n v="30"/>
    <n v="2"/>
    <n v="34"/>
    <n v="34"/>
    <x v="14"/>
  </r>
  <r>
    <s v="227.01 - SEGURIDAD"/>
    <x v="3"/>
    <s v="18.30.02.34.03 - GASTOS DE GESTIÓN CENTRALIZADA. ARBOLEDA DEL IMADE"/>
    <n v="31672.080000000002"/>
    <s v="18.30.02.34.03 "/>
    <x v="1"/>
    <n v="30"/>
    <n v="2"/>
    <n v="34"/>
    <n v="34"/>
    <x v="14"/>
  </r>
  <r>
    <s v="222.00 - TELEFÓNICAS (VOZ, OTROS)"/>
    <x v="1"/>
    <s v="18.30.02.34.04 - GASTOS DE GESTIÓN CENTRALIZADA. BIBLIOTECA CAMPUS SUR"/>
    <n v="248.1"/>
    <s v="18.30.02.34.04 "/>
    <x v="1"/>
    <n v="30"/>
    <n v="2"/>
    <n v="34"/>
    <n v="34"/>
    <x v="15"/>
  </r>
  <r>
    <s v="227.00 - LIMPIEZA Y ASEO"/>
    <x v="2"/>
    <s v="18.30.02.34.04 - GASTOS DE GESTIÓN CENTRALIZADA. BIBLIOTECA CAMPUS SUR"/>
    <n v="141791.95000000001"/>
    <s v="18.30.02.34.04 "/>
    <x v="1"/>
    <n v="30"/>
    <n v="2"/>
    <n v="34"/>
    <n v="34"/>
    <x v="15"/>
  </r>
  <r>
    <s v="227.01 - SEGURIDAD"/>
    <x v="3"/>
    <s v="18.30.02.34.04 - GASTOS DE GESTIÓN CENTRALIZADA. BIBLIOTECA CAMPUS SUR"/>
    <n v="69623.759999999995"/>
    <s v="18.30.02.34.04 "/>
    <x v="1"/>
    <n v="30"/>
    <n v="2"/>
    <n v="34"/>
    <n v="34"/>
    <x v="15"/>
  </r>
  <r>
    <s v="227.00 - LIMPIEZA Y ASEO"/>
    <x v="2"/>
    <s v="18.30.02.34.00 - GASTOS DE GESTIÓN CENTRALIZADA. GENERAL CAMPUS SUR"/>
    <n v="3188.47"/>
    <s v="18.30.02.34.00 "/>
    <x v="1"/>
    <n v="30"/>
    <n v="2"/>
    <n v="34"/>
    <n v="34"/>
    <x v="16"/>
  </r>
  <r>
    <s v="227.01 - SEGURIDAD"/>
    <x v="3"/>
    <s v="18.30.02.34.00 - GASTOS DE GESTIÓN CENTRALIZADA. GENERAL CAMPUS SUR"/>
    <n v="48354.12"/>
    <s v="18.30.02.34.00 "/>
    <x v="1"/>
    <n v="30"/>
    <n v="2"/>
    <n v="34"/>
    <n v="34"/>
    <x v="16"/>
  </r>
  <r>
    <s v="221.04 - VESTUARIO"/>
    <x v="0"/>
    <s v="18.34.00 - GENERAL CAMPUS SUR"/>
    <n v="936.89"/>
    <s v="18.34.00 "/>
    <x v="0"/>
    <n v="34"/>
    <n v="0"/>
    <m/>
    <n v="34"/>
    <x v="16"/>
  </r>
  <r>
    <s v="227.00 - LIMPIEZA Y ASEO"/>
    <x v="2"/>
    <s v="18.34.00 - GENERAL CAMPUS SUR"/>
    <n v="2360.71"/>
    <s v="18.34.00 "/>
    <x v="0"/>
    <n v="34"/>
    <n v="0"/>
    <m/>
    <n v="34"/>
    <x v="16"/>
  </r>
  <r>
    <s v="222.00 - TELEFÓNICAS (VOZ, OTROS)"/>
    <x v="1"/>
    <s v="18.30.02.34.01 - GASTOS DE GESTIÓN CENTRALIZADA. POLIDEPORTIVO CAMPUS SUR"/>
    <n v="67.239999999999995"/>
    <s v="18.30.02.34.01 "/>
    <x v="1"/>
    <n v="30"/>
    <n v="2"/>
    <n v="34"/>
    <n v="34"/>
    <x v="17"/>
  </r>
  <r>
    <s v="227.00 - LIMPIEZA Y ASEO"/>
    <x v="2"/>
    <s v="18.30.02.34.01 - GASTOS DE GESTIÓN CENTRALIZADA. POLIDEPORTIVO CAMPUS SUR"/>
    <n v="132654.48000000001"/>
    <s v="18.30.02.34.01 "/>
    <x v="1"/>
    <n v="30"/>
    <n v="2"/>
    <n v="34"/>
    <n v="34"/>
    <x v="17"/>
  </r>
  <r>
    <s v="227.01 - SEGURIDAD"/>
    <x v="3"/>
    <s v="18.30.02.34.01 - GASTOS DE GESTIÓN CENTRALIZADA. POLIDEPORTIVO CAMPUS SUR"/>
    <n v="48354.12"/>
    <s v="18.30.02.34.01 "/>
    <x v="1"/>
    <n v="30"/>
    <n v="2"/>
    <n v="34"/>
    <n v="34"/>
    <x v="17"/>
  </r>
  <r>
    <s v="227.00 - LIMPIEZA Y ASEO"/>
    <x v="2"/>
    <s v="18.34.01 - POLIDEPORTIVO CAMPUS SUR"/>
    <n v="535.99"/>
    <s v="18.34.01 "/>
    <x v="0"/>
    <n v="34"/>
    <n v="1"/>
    <m/>
    <n v="34"/>
    <x v="17"/>
  </r>
  <r>
    <s v="222.00 - TELEFÓNICAS (VOZ, OTROS)"/>
    <x v="1"/>
    <s v="18.30.02.34.02 - GASTOS DE GESTIÓN CENTRALIZADA. CENTRO LASER"/>
    <n v="330.06"/>
    <s v="18.30.02.34.02 "/>
    <x v="1"/>
    <n v="30"/>
    <n v="2"/>
    <n v="34"/>
    <n v="34"/>
    <x v="18"/>
  </r>
  <r>
    <s v="227.01 - SEGURIDAD"/>
    <x v="3"/>
    <s v="18.30.02.34.02 - GASTOS DE GESTIÓN CENTRALIZADA. CENTRO LASER"/>
    <n v="31672.080000000002"/>
    <s v="18.30.02.34.02 "/>
    <x v="1"/>
    <n v="30"/>
    <n v="2"/>
    <n v="34"/>
    <n v="34"/>
    <x v="18"/>
  </r>
  <r>
    <s v="222.00 - TELEFÓNICAS (VOZ, OTROS)"/>
    <x v="1"/>
    <s v="18.30.02.34.05 - GASTOS DE GESTIÓN CENTRALIZADA. CITSEM"/>
    <n v="189.51"/>
    <s v="18.30.02.34.05 "/>
    <x v="1"/>
    <n v="30"/>
    <n v="2"/>
    <n v="34"/>
    <n v="34"/>
    <x v="19"/>
  </r>
  <r>
    <s v="222.05 - DATOS"/>
    <x v="1"/>
    <s v="18.30.02.34.05 - GASTOS DE GESTIÓN CENTRALIZADA. CITSEM"/>
    <n v="0"/>
    <s v="18.30.02.34.05 "/>
    <x v="1"/>
    <n v="30"/>
    <n v="2"/>
    <n v="34"/>
    <n v="34"/>
    <x v="19"/>
  </r>
  <r>
    <s v="227.01 - SEGURIDAD"/>
    <x v="3"/>
    <s v="18.30.02.34.05 - GASTOS DE GESTIÓN CENTRALIZADA. CITSEM"/>
    <n v="31672.080000000002"/>
    <s v="18.30.02.34.05 "/>
    <x v="1"/>
    <n v="30"/>
    <n v="2"/>
    <n v="34"/>
    <n v="34"/>
    <x v="19"/>
  </r>
  <r>
    <s v="222.00 - TELEFÓNICAS (VOZ, OTROS)"/>
    <x v="1"/>
    <s v="18.30.02.34.06 - GASTOS DE GESTIÓN CENTRALIZADA. INSIA"/>
    <n v="2138.3000000000002"/>
    <s v="18.30.02.34.06 "/>
    <x v="1"/>
    <n v="30"/>
    <n v="2"/>
    <n v="34"/>
    <n v="34"/>
    <x v="20"/>
  </r>
  <r>
    <s v="222.05 - DATOS"/>
    <x v="1"/>
    <s v="18.30.02.34.06 - GASTOS DE GESTIÓN CENTRALIZADA. INSIA"/>
    <n v="208.94"/>
    <s v="18.30.02.34.06 "/>
    <x v="1"/>
    <n v="30"/>
    <n v="2"/>
    <n v="34"/>
    <n v="34"/>
    <x v="20"/>
  </r>
  <r>
    <s v="227.00 - LIMPIEZA Y ASEO"/>
    <x v="2"/>
    <s v="18.30.02.34.06 - GASTOS DE GESTIÓN CENTRALIZADA. INSIA"/>
    <n v="91422.48"/>
    <s v="18.30.02.34.06 "/>
    <x v="1"/>
    <n v="30"/>
    <n v="2"/>
    <n v="34"/>
    <n v="34"/>
    <x v="20"/>
  </r>
  <r>
    <s v="227.01 - SEGURIDAD"/>
    <x v="3"/>
    <s v="18.30.02.34.06 - GASTOS DE GESTIÓN CENTRALIZADA. INSIA"/>
    <n v="157249.56"/>
    <s v="18.30.02.34.06 "/>
    <x v="1"/>
    <n v="30"/>
    <n v="2"/>
    <n v="34"/>
    <n v="34"/>
    <x v="20"/>
  </r>
  <r>
    <s v="227.00 - LIMPIEZA Y ASEO"/>
    <x v="2"/>
    <s v="18.30.02.34.07 - GASTOS CENTRALIZDOS - GASTOS COMUNES ETSIST-ETSISI"/>
    <n v="575.61"/>
    <s v="18.30.02.34.07 "/>
    <x v="1"/>
    <n v="30"/>
    <n v="2"/>
    <n v="34"/>
    <n v="34"/>
    <x v="21"/>
  </r>
  <r>
    <s v="222.00 - TELEFÓNICAS (VOZ, OTROS)"/>
    <x v="1"/>
    <s v="18.30.02.35.07 - GASTOS DE GESTIÓN CENTRALIZADA. CAIT"/>
    <n v="2094.9899999999998"/>
    <s v="18.30.02.35.07 "/>
    <x v="1"/>
    <n v="30"/>
    <n v="2"/>
    <n v="35"/>
    <n v="35"/>
    <x v="22"/>
  </r>
  <r>
    <s v="222.05 - DATOS"/>
    <x v="1"/>
    <s v="18.30.02.35.07 - GASTOS DE GESTIÓN CENTRALIZADA. CAIT"/>
    <n v="1059.02"/>
    <s v="18.30.02.35.07 "/>
    <x v="1"/>
    <n v="30"/>
    <n v="2"/>
    <n v="35"/>
    <n v="35"/>
    <x v="22"/>
  </r>
  <r>
    <s v="227.00 - LIMPIEZA Y ASEO"/>
    <x v="2"/>
    <s v="18.30.02.35.07 - GASTOS DE GESTIÓN CENTRALIZADA. CAIT"/>
    <n v="37697.279999999999"/>
    <s v="18.30.02.35.07 "/>
    <x v="1"/>
    <n v="30"/>
    <n v="2"/>
    <n v="35"/>
    <n v="35"/>
    <x v="22"/>
  </r>
  <r>
    <s v="227.01 - SEGURIDAD"/>
    <x v="3"/>
    <s v="18.30.02.35.07 - GASTOS DE GESTIÓN CENTRALIZADA. CAIT"/>
    <n v="100500.96"/>
    <s v="18.30.02.35.07 "/>
    <x v="1"/>
    <n v="30"/>
    <n v="2"/>
    <n v="35"/>
    <n v="35"/>
    <x v="22"/>
  </r>
  <r>
    <s v="222.00 - TELEFÓNICAS (VOZ, OTROS)"/>
    <x v="1"/>
    <s v="18.30.02.35.00 - GASTOS DE GESTIÓN CENTRALIZADA. GENERAL CAMPUS DE MONTEGANCEDO"/>
    <n v="218.44"/>
    <s v="18.30.02.35.00 "/>
    <x v="1"/>
    <n v="30"/>
    <n v="2"/>
    <n v="35"/>
    <n v="35"/>
    <x v="23"/>
  </r>
  <r>
    <s v="222.05 - DATOS"/>
    <x v="1"/>
    <s v="18.30.02.35.00 - GASTOS DE GESTIÓN CENTRALIZADA. GENERAL CAMPUS DE MONTEGANCEDO"/>
    <n v="4.84"/>
    <s v="18.30.02.35.00 "/>
    <x v="1"/>
    <n v="30"/>
    <n v="2"/>
    <n v="35"/>
    <n v="35"/>
    <x v="23"/>
  </r>
  <r>
    <s v="227.00 - LIMPIEZA Y ASEO"/>
    <x v="2"/>
    <s v="18.30.02.35.00 - GASTOS DE GESTIÓN CENTRALIZADA. GENERAL CAMPUS DE MONTEGANCEDO"/>
    <n v="324.69"/>
    <s v="18.30.02.35.00 "/>
    <x v="1"/>
    <n v="30"/>
    <n v="2"/>
    <n v="35"/>
    <n v="35"/>
    <x v="23"/>
  </r>
  <r>
    <s v="227.01 - SEGURIDAD"/>
    <x v="3"/>
    <s v="18.30.02.35.00 - GASTOS DE GESTIÓN CENTRALIZADA. GENERAL CAMPUS DE MONTEGANCEDO"/>
    <n v="36663.120000000003"/>
    <s v="18.30.02.35.00 "/>
    <x v="1"/>
    <n v="30"/>
    <n v="2"/>
    <n v="35"/>
    <n v="35"/>
    <x v="23"/>
  </r>
  <r>
    <s v="221.04 - VESTUARIO"/>
    <x v="0"/>
    <s v="18.35.00 - GENERAL CAMPUS DE MONTEGANCEDO"/>
    <n v="867.19"/>
    <s v="18.35.00 "/>
    <x v="0"/>
    <n v="35"/>
    <n v="0"/>
    <m/>
    <n v="35"/>
    <x v="23"/>
  </r>
  <r>
    <s v="227.00 - LIMPIEZA Y ASEO"/>
    <x v="2"/>
    <s v="18.35.00 - GENERAL CAMPUS DE MONTEGANCEDO"/>
    <n v="959.98"/>
    <s v="18.35.00 "/>
    <x v="0"/>
    <n v="35"/>
    <n v="0"/>
    <m/>
    <n v="35"/>
    <x v="23"/>
  </r>
  <r>
    <s v="222.00 - TELEFÓNICAS (VOZ, OTROS)"/>
    <x v="1"/>
    <s v="18.30.02.35.01 - GASTOS CENTRALIZADOS. POLIDEPORTIVO CAMPUS DE MONTEGANCEDO"/>
    <n v="6.12"/>
    <s v="18.30.02.35.01 "/>
    <x v="1"/>
    <n v="30"/>
    <n v="2"/>
    <n v="35"/>
    <n v="35"/>
    <x v="24"/>
  </r>
  <r>
    <s v="222.00 - TELEFÓNICAS (VOZ, OTROS)"/>
    <x v="1"/>
    <s v="18.30.02.35.04 - GASTOS DE GESTIÓN CENTRALIZADA. CBGT"/>
    <n v="2435.09"/>
    <s v="18.30.02.35.04 "/>
    <x v="1"/>
    <n v="30"/>
    <n v="2"/>
    <n v="35"/>
    <n v="35"/>
    <x v="25"/>
  </r>
  <r>
    <s v="222.05 - DATOS"/>
    <x v="1"/>
    <s v="18.30.02.35.04 - GASTOS DE GESTIÓN CENTRALIZADA. CBGT"/>
    <n v="1.24"/>
    <s v="18.30.02.35.04 "/>
    <x v="1"/>
    <n v="30"/>
    <n v="2"/>
    <n v="35"/>
    <n v="35"/>
    <x v="25"/>
  </r>
  <r>
    <s v="227.00 - LIMPIEZA Y ASEO"/>
    <x v="2"/>
    <s v="18.30.02.35.04 - GASTOS DE GESTIÓN CENTRALIZADA. CBGT"/>
    <n v="51545.279999999999"/>
    <s v="18.30.02.35.04 "/>
    <x v="1"/>
    <n v="30"/>
    <n v="2"/>
    <n v="35"/>
    <n v="35"/>
    <x v="25"/>
  </r>
  <r>
    <s v="227.01 - SEGURIDAD"/>
    <x v="3"/>
    <s v="18.30.02.35.04 - GASTOS DE GESTIÓN CENTRALIZADA. CBGT"/>
    <n v="30565.32"/>
    <s v="18.30.02.35.04 "/>
    <x v="1"/>
    <n v="30"/>
    <n v="2"/>
    <n v="35"/>
    <n v="35"/>
    <x v="25"/>
  </r>
  <r>
    <s v="222.00 - TELEFÓNICAS (VOZ, OTROS)"/>
    <x v="1"/>
    <s v="18.30.02.35.02 - GASTOS DE GESTIÓN CENTRALIZADA. CEDINT"/>
    <n v="2877.81"/>
    <s v="18.30.02.35.02 "/>
    <x v="1"/>
    <n v="30"/>
    <n v="2"/>
    <n v="35"/>
    <n v="35"/>
    <x v="26"/>
  </r>
  <r>
    <s v="222.05 - DATOS"/>
    <x v="1"/>
    <s v="18.30.02.35.02 - GASTOS DE GESTIÓN CENTRALIZADA. CEDINT"/>
    <n v="15.89"/>
    <s v="18.30.02.35.02 "/>
    <x v="1"/>
    <n v="30"/>
    <n v="2"/>
    <n v="35"/>
    <n v="35"/>
    <x v="26"/>
  </r>
  <r>
    <s v="227.00 - LIMPIEZA Y ASEO"/>
    <x v="2"/>
    <s v="18.30.02.35.02 - GASTOS DE GESTIÓN CENTRALIZADA. CEDINT"/>
    <n v="14617.32"/>
    <s v="18.30.02.35.02 "/>
    <x v="1"/>
    <n v="30"/>
    <n v="2"/>
    <n v="35"/>
    <n v="35"/>
    <x v="26"/>
  </r>
  <r>
    <s v="227.01 - SEGURIDAD"/>
    <x v="3"/>
    <s v="18.30.02.35.02 - GASTOS DE GESTIÓN CENTRALIZADA. CEDINT"/>
    <n v="50250.48"/>
    <s v="18.30.02.35.02 "/>
    <x v="1"/>
    <n v="30"/>
    <n v="2"/>
    <n v="35"/>
    <n v="35"/>
    <x v="26"/>
  </r>
  <r>
    <s v="227.00 - LIMPIEZA Y ASEO"/>
    <x v="2"/>
    <s v="18.30.02.35.03 - GASTOS DE GESTION CENTRALIZADA. CESVIMA"/>
    <n v="0"/>
    <s v="18.30.02.35.03 "/>
    <x v="1"/>
    <n v="30"/>
    <n v="2"/>
    <n v="35"/>
    <n v="35"/>
    <x v="12"/>
  </r>
  <r>
    <s v="222.00 - TELEFÓNICAS (VOZ, OTROS)"/>
    <x v="1"/>
    <s v="18.30.02.35.05 - GASTOS DE GESTIÓN CENTRALIZADA. CTB"/>
    <n v="1519.85"/>
    <s v="18.30.02.35.05 "/>
    <x v="1"/>
    <n v="30"/>
    <n v="2"/>
    <n v="35"/>
    <n v="35"/>
    <x v="27"/>
  </r>
  <r>
    <s v="222.05 - DATOS"/>
    <x v="1"/>
    <s v="18.30.02.35.05 - GASTOS DE GESTIÓN CENTRALIZADA. CTB"/>
    <n v="97.5"/>
    <s v="18.30.02.35.05 "/>
    <x v="1"/>
    <n v="30"/>
    <n v="2"/>
    <n v="35"/>
    <n v="35"/>
    <x v="27"/>
  </r>
  <r>
    <s v="227.00 - LIMPIEZA Y ASEO"/>
    <x v="2"/>
    <s v="18.30.02.35.05 - GASTOS DE GESTIÓN CENTRALIZADA. CTB"/>
    <n v="37697.279999999999"/>
    <s v="18.30.02.35.05 "/>
    <x v="1"/>
    <n v="30"/>
    <n v="2"/>
    <n v="35"/>
    <n v="35"/>
    <x v="27"/>
  </r>
  <r>
    <s v="227.01 - SEGURIDAD"/>
    <x v="3"/>
    <s v="18.30.02.35.05 - GASTOS DE GESTIÓN CENTRALIZADA. CTB"/>
    <n v="33343.919999999998"/>
    <s v="18.30.02.35.05 "/>
    <x v="1"/>
    <n v="30"/>
    <n v="2"/>
    <n v="35"/>
    <n v="35"/>
    <x v="27"/>
  </r>
  <r>
    <s v="227.01 - SEGURIDAD"/>
    <x v="3"/>
    <s v="18.30.02.36.06 - GASTOS DE GESTIÓN CENTRALIZADA. CAMPUS GETAFE BAJA/VEHÍCULOS/ALTA"/>
    <n v="37392.720000000001"/>
    <s v="18.30.02.36.06 "/>
    <x v="1"/>
    <n v="30"/>
    <n v="2"/>
    <n v="36"/>
    <n v="36"/>
    <x v="28"/>
  </r>
  <r>
    <s v="227.01 - SEGURIDAD"/>
    <x v="3"/>
    <s v="18.30.02.36.04 - GASTOS DE GESTIÓN CENTRALIZADA. CAMPUS GETAFE FGP"/>
    <n v="37392.720000000001"/>
    <s v="18.30.02.36.04 "/>
    <x v="1"/>
    <n v="30"/>
    <n v="2"/>
    <n v="36"/>
    <n v="36"/>
    <x v="29"/>
  </r>
  <r>
    <s v="222.00 - TELEFÓNICAS (VOZ, OTROS)"/>
    <x v="1"/>
    <s v="18.30.02.36.00 - GASTOS DE GESTIÓN CENTRALIZADA. CAMPUS GETAFE SERVICIOS CENTRALES"/>
    <n v="123.82"/>
    <s v="18.30.02.36.00 "/>
    <x v="1"/>
    <n v="30"/>
    <n v="2"/>
    <n v="36"/>
    <n v="36"/>
    <x v="30"/>
  </r>
  <r>
    <s v="222.05 - DATOS"/>
    <x v="1"/>
    <s v="18.30.02.36.00 - GASTOS DE GESTIÓN CENTRALIZADA. CAMPUS GETAFE SERVICIOS CENTRALES"/>
    <n v="15.06"/>
    <s v="18.30.02.36.00 "/>
    <x v="1"/>
    <n v="30"/>
    <n v="2"/>
    <n v="36"/>
    <n v="36"/>
    <x v="30"/>
  </r>
  <r>
    <s v="227.00 - LIMPIEZA Y ASEO"/>
    <x v="2"/>
    <s v="18.30.02.36.00 - GASTOS DE GESTIÓN CENTRALIZADA. CAMPUS GETAFE SERVICIOS CENTRALES"/>
    <n v="13289.86"/>
    <s v="18.30.02.36.00 "/>
    <x v="1"/>
    <n v="30"/>
    <n v="2"/>
    <n v="36"/>
    <n v="36"/>
    <x v="30"/>
  </r>
  <r>
    <s v="227.01 - SEGURIDAD"/>
    <x v="3"/>
    <s v="18.30.02.36.00 - GASTOS DE GESTIÓN CENTRALIZADA. CAMPUS GETAFE SERVICIOS CENTRALES"/>
    <n v="37392.720000000001"/>
    <s v="18.30.02.36.00 "/>
    <x v="1"/>
    <n v="30"/>
    <n v="2"/>
    <n v="36"/>
    <n v="36"/>
    <x v="30"/>
  </r>
  <r>
    <s v="221.04 - VESTUARIO"/>
    <x v="0"/>
    <s v="18.36.00 - GENERAL CAMPUS DE GETAFE"/>
    <n v="217.84"/>
    <s v="18.36.00 "/>
    <x v="0"/>
    <n v="36"/>
    <n v="0"/>
    <m/>
    <n v="36"/>
    <x v="30"/>
  </r>
  <r>
    <s v="227.00 - LIMPIEZA Y ASEO"/>
    <x v="2"/>
    <s v="18.36.00 - GENERAL CAMPUS DE GETAFE"/>
    <n v="760.6"/>
    <s v="18.36.00 "/>
    <x v="0"/>
    <n v="36"/>
    <n v="0"/>
    <m/>
    <n v="36"/>
    <x v="30"/>
  </r>
  <r>
    <s v="227.00 - LIMPIEZA Y ASEO"/>
    <x v="2"/>
    <s v="18.30.02.36.01 - GASTOS DE GESTIÓN CENTRALIZADA. CAMPUS GETAFE LEF/LMA"/>
    <n v="1776.24"/>
    <s v="18.30.02.36.01 "/>
    <x v="1"/>
    <n v="30"/>
    <n v="2"/>
    <n v="36"/>
    <n v="36"/>
    <x v="31"/>
  </r>
  <r>
    <s v="227.01 - SEGURIDAD"/>
    <x v="3"/>
    <s v="18.30.02.36.01 - GASTOS DE GESTIÓN CENTRALIZADA. CAMPUS GETAFE LEF/LMA"/>
    <n v="37392.720000000001"/>
    <s v="18.30.02.36.01 "/>
    <x v="1"/>
    <n v="30"/>
    <n v="2"/>
    <n v="36"/>
    <n v="36"/>
    <x v="31"/>
  </r>
  <r>
    <s v="222.00 - TELEFÓNICAS (VOZ, OTROS)"/>
    <x v="1"/>
    <s v="18.30.02.36.03 - GASTOS DE GESTIÓN CENTRALIZADA. CAMPUS GETAFE LOEMCO"/>
    <n v="176.8"/>
    <s v="18.30.02.36.03 "/>
    <x v="1"/>
    <n v="30"/>
    <n v="2"/>
    <n v="36"/>
    <n v="36"/>
    <x v="32"/>
  </r>
  <r>
    <s v="222.05 - DATOS"/>
    <x v="1"/>
    <s v="18.30.02.36.03 - GASTOS DE GESTIÓN CENTRALIZADA. CAMPUS GETAFE LOEMCO"/>
    <n v="0"/>
    <s v="18.30.02.36.03 "/>
    <x v="1"/>
    <n v="30"/>
    <n v="2"/>
    <n v="36"/>
    <n v="36"/>
    <x v="32"/>
  </r>
  <r>
    <s v="227.01 - SEGURIDAD"/>
    <x v="3"/>
    <s v="18.30.02.36.03 - GASTOS DE GESTIÓN CENTRALIZADA. CAMPUS GETAFE LOEMCO"/>
    <n v="37392.720000000001"/>
    <s v="18.30.02.36.03 "/>
    <x v="1"/>
    <n v="30"/>
    <n v="2"/>
    <n v="36"/>
    <n v="36"/>
    <x v="32"/>
  </r>
  <r>
    <s v="222.00 - TELEFÓNICAS (VOZ, OTROS)"/>
    <x v="1"/>
    <s v="18.30.02.36.02 - GASTOS DE GESTIÓN CENTRALIZADA. CAMPUS GETAFE LOM"/>
    <n v="2850.93"/>
    <s v="18.30.02.36.02 "/>
    <x v="1"/>
    <n v="30"/>
    <n v="2"/>
    <n v="36"/>
    <n v="36"/>
    <x v="33"/>
  </r>
  <r>
    <s v="222.05 - DATOS"/>
    <x v="1"/>
    <s v="18.30.02.36.02 - GASTOS DE GESTIÓN CENTRALIZADA. CAMPUS GETAFE LOM"/>
    <n v="504.66"/>
    <s v="18.30.02.36.02 "/>
    <x v="1"/>
    <n v="30"/>
    <n v="2"/>
    <n v="36"/>
    <n v="36"/>
    <x v="33"/>
  </r>
  <r>
    <s v="227.01 - SEGURIDAD"/>
    <x v="3"/>
    <s v="18.30.02.36.02 - GASTOS DE GESTIÓN CENTRALIZADA. CAMPUS GETAFE LOM"/>
    <n v="37392.720000000001"/>
    <s v="18.30.02.36.02 "/>
    <x v="1"/>
    <n v="30"/>
    <n v="2"/>
    <n v="36"/>
    <n v="36"/>
    <x v="33"/>
  </r>
  <r>
    <s v="222.00 - TELEFÓNICAS (VOZ, OTROS)"/>
    <x v="1"/>
    <s v="18.30.02.36.05 - GASTOS DE GESTIÓN CENTRALIZADA. CAMPUS GETAFE SILICIO"/>
    <n v="83.66"/>
    <s v="18.30.02.36.05 "/>
    <x v="1"/>
    <n v="30"/>
    <n v="2"/>
    <n v="36"/>
    <n v="36"/>
    <x v="34"/>
  </r>
  <r>
    <s v="222.05 - DATOS"/>
    <x v="1"/>
    <s v="18.30.02.36.05 - GASTOS DE GESTIÓN CENTRALIZADA. CAMPUS GETAFE SILICIO"/>
    <n v="0"/>
    <s v="18.30.02.36.05 "/>
    <x v="1"/>
    <n v="30"/>
    <n v="2"/>
    <n v="36"/>
    <n v="36"/>
    <x v="34"/>
  </r>
  <r>
    <s v="227.00 - LIMPIEZA Y ASEO"/>
    <x v="2"/>
    <s v="18.30.02.36.05 - GASTOS DE GESTIÓN CENTRALIZADA. CAMPUS GETAFE SILICIO"/>
    <n v="3458.76"/>
    <s v="18.30.02.36.05 "/>
    <x v="1"/>
    <n v="30"/>
    <n v="2"/>
    <n v="36"/>
    <n v="36"/>
    <x v="34"/>
  </r>
  <r>
    <s v="227.01 - SEGURIDAD"/>
    <x v="3"/>
    <s v="18.30.02.36.05 - GASTOS DE GESTIÓN CENTRALIZADA. CAMPUS GETAFE SILICIO"/>
    <n v="37392.720000000001"/>
    <s v="18.30.02.36.05 "/>
    <x v="1"/>
    <n v="30"/>
    <n v="2"/>
    <n v="36"/>
    <n v="36"/>
    <x v="34"/>
  </r>
  <r>
    <s v="227.00 - LIMPIEZA Y ASEO"/>
    <x v="2"/>
    <s v="18.30.02.54 - GASTOS DE GESTIÓN CENTRALIZADA. ETS DE EDIFICACIÓN"/>
    <n v="364320.33"/>
    <s v="18.30.02.54 "/>
    <x v="1"/>
    <n v="30"/>
    <n v="2"/>
    <n v="54"/>
    <n v="54"/>
    <x v="35"/>
  </r>
  <r>
    <s v="227.01 - SEGURIDAD"/>
    <x v="3"/>
    <s v="18.30.02.54 - GASTOS DE GESTIÓN CENTRALIZADA. ETS DE EDIFICACIÓN"/>
    <n v="29756.400000000001"/>
    <s v="18.30.02.54 "/>
    <x v="1"/>
    <n v="30"/>
    <n v="2"/>
    <n v="54"/>
    <n v="54"/>
    <x v="35"/>
  </r>
  <r>
    <s v="222.00 - TELEFÓNICAS (VOZ, OTROS)"/>
    <x v="1"/>
    <s v="18.30.02.TF.54 - COMUNICACIONES - ETS EDIFICACIÓN"/>
    <n v="3438.7"/>
    <s v="18.30.02.TF.54 "/>
    <x v="1"/>
    <n v="30"/>
    <n v="2"/>
    <s v="TF"/>
    <n v="54"/>
    <x v="35"/>
  </r>
  <r>
    <s v="222.05 - DATOS"/>
    <x v="1"/>
    <s v="18.30.02.TF.54 - COMUNICACIONES - ETS EDIFICACIÓN"/>
    <n v="1390.48"/>
    <s v="18.30.02.TF.54 "/>
    <x v="1"/>
    <n v="30"/>
    <n v="2"/>
    <s v="TF"/>
    <n v="54"/>
    <x v="35"/>
  </r>
  <r>
    <s v="221.04 - VESTUARIO"/>
    <x v="0"/>
    <s v="18.54.Z - ETS DE EDIFICACIÓN"/>
    <n v="45.8"/>
    <s v="18.54.Z "/>
    <x v="0"/>
    <n v="54"/>
    <s v="Z "/>
    <m/>
    <n v="54"/>
    <x v="35"/>
  </r>
  <r>
    <s v="222.01 - POSTALES"/>
    <x v="1"/>
    <s v="18.54.Z - ETS DE EDIFICACIÓN"/>
    <n v="292.99"/>
    <s v="18.54.Z "/>
    <x v="0"/>
    <n v="54"/>
    <s v="Z "/>
    <m/>
    <n v="54"/>
    <x v="35"/>
  </r>
  <r>
    <s v="227.00 - LIMPIEZA Y ASEO"/>
    <x v="2"/>
    <s v="18.54.Z - ETS DE EDIFICACIÓN"/>
    <n v="643.04999999999995"/>
    <s v="18.54.Z "/>
    <x v="0"/>
    <n v="54"/>
    <s v="Z "/>
    <m/>
    <n v="54"/>
    <x v="35"/>
  </r>
  <r>
    <s v="227.00 - LIMPIEZA Y ASEO"/>
    <x v="2"/>
    <s v="18.30.02.56 - GASTOS DE GESTIÓN CENTRALIZADA. ETS DE INGENIERÍA Y DISEÑO INDUSTRIAL"/>
    <n v="753867"/>
    <s v="18.30.02.56 "/>
    <x v="1"/>
    <n v="30"/>
    <n v="2"/>
    <n v="56"/>
    <n v="56"/>
    <x v="36"/>
  </r>
  <r>
    <s v="227.01 - SEGURIDAD"/>
    <x v="3"/>
    <s v="18.30.02.56 - GASTOS DE GESTIÓN CENTRALIZADA. ETS DE INGENIERÍA Y DISEÑO INDUSTRIAL"/>
    <n v="120154.68"/>
    <s v="18.30.02.56 "/>
    <x v="1"/>
    <n v="30"/>
    <n v="2"/>
    <n v="56"/>
    <n v="56"/>
    <x v="36"/>
  </r>
  <r>
    <s v="222.00 - TELEFÓNICAS (VOZ, OTROS)"/>
    <x v="1"/>
    <s v="18.30.02.TF.56 - COMUNICACIONES - ETSI Y DISEÑO INDUSTRIAL"/>
    <n v="5136.13"/>
    <s v="18.30.02.TF.56 "/>
    <x v="1"/>
    <n v="30"/>
    <n v="2"/>
    <s v="TF"/>
    <n v="56"/>
    <x v="36"/>
  </r>
  <r>
    <s v="222.05 - DATOS"/>
    <x v="1"/>
    <s v="18.30.02.TF.56 - COMUNICACIONES - ETSI Y DISEÑO INDUSTRIAL"/>
    <n v="1768.28"/>
    <s v="18.30.02.TF.56 "/>
    <x v="1"/>
    <n v="30"/>
    <n v="2"/>
    <s v="TF"/>
    <n v="56"/>
    <x v="36"/>
  </r>
  <r>
    <s v="221.04 - VESTUARIO"/>
    <x v="0"/>
    <s v="18.56.X1 - ING. ELÉCTRICA, ELECTRÓNICA AUTOMÁTICA Y FÍSICA APLICADA"/>
    <n v="43.54"/>
    <s v="18.56.X1 "/>
    <x v="0"/>
    <n v="56"/>
    <s v="X1 "/>
    <m/>
    <n v="56"/>
    <x v="36"/>
  </r>
  <r>
    <s v="221.04 - VESTUARIO"/>
    <x v="0"/>
    <s v="18.56.Z - ESCUELA TÉCNICA SUPERIOR DE INGENIERÍA Y DISEÑO INDUSTRIAL"/>
    <n v="4301.8"/>
    <s v="18.56.Z "/>
    <x v="0"/>
    <n v="56"/>
    <s v="Z "/>
    <m/>
    <n v="56"/>
    <x v="36"/>
  </r>
  <r>
    <s v="222.01 - POSTALES"/>
    <x v="1"/>
    <s v="18.56.Z - ESCUELA TÉCNICA SUPERIOR DE INGENIERÍA Y DISEÑO INDUSTRIAL"/>
    <n v="254.64"/>
    <s v="18.56.Z "/>
    <x v="0"/>
    <n v="56"/>
    <s v="Z "/>
    <m/>
    <n v="56"/>
    <x v="36"/>
  </r>
  <r>
    <s v="227.00 - LIMPIEZA Y ASEO"/>
    <x v="2"/>
    <s v="18.56.Z - ESCUELA TÉCNICA SUPERIOR DE INGENIERÍA Y DISEÑO INDUSTRIAL"/>
    <n v="1522.05"/>
    <s v="18.56.Z "/>
    <x v="0"/>
    <n v="56"/>
    <s v="Z "/>
    <m/>
    <n v="56"/>
    <x v="36"/>
  </r>
  <r>
    <s v="227.01 - SEGURIDAD"/>
    <x v="3"/>
    <s v="18.56.Z - ESCUELA TÉCNICA SUPERIOR DE INGENIERÍA Y DISEÑO INDUSTRIAL"/>
    <n v="3098.66"/>
    <s v="18.56.Z "/>
    <x v="0"/>
    <n v="56"/>
    <s v="Z "/>
    <m/>
    <n v="56"/>
    <x v="36"/>
  </r>
  <r>
    <s v="227.00 - LIMPIEZA Y ASEO"/>
    <x v="2"/>
    <s v="18.30.02.58 - GASTOS DE GESTIÓN CENTRALIZADA. ETS DE INGENIERÍA CIVIL"/>
    <n v="186214.08"/>
    <s v="18.30.02.58 "/>
    <x v="1"/>
    <n v="30"/>
    <n v="2"/>
    <n v="58"/>
    <n v="58"/>
    <x v="37"/>
  </r>
  <r>
    <s v="227.01 - SEGURIDAD"/>
    <x v="3"/>
    <s v="18.30.02.58 - GASTOS DE GESTIÓN CENTRALIZADA. ETS DE INGENIERÍA CIVIL"/>
    <n v="120154.68"/>
    <s v="18.30.02.58 "/>
    <x v="1"/>
    <n v="30"/>
    <n v="2"/>
    <n v="58"/>
    <n v="58"/>
    <x v="37"/>
  </r>
  <r>
    <s v="222.00 - TELEFÓNICAS (VOZ, OTROS)"/>
    <x v="1"/>
    <s v="18.30.02.TF.58 - COMUNICACIONES - ETSI CIVIL"/>
    <n v="2209.69"/>
    <s v="18.30.02.TF.58 "/>
    <x v="1"/>
    <n v="30"/>
    <n v="2"/>
    <s v="TF"/>
    <n v="58"/>
    <x v="37"/>
  </r>
  <r>
    <s v="222.05 - DATOS"/>
    <x v="1"/>
    <s v="18.30.02.TF.58 - COMUNICACIONES - ETSI CIVIL"/>
    <n v="63.16"/>
    <s v="18.30.02.TF.58 "/>
    <x v="1"/>
    <n v="30"/>
    <n v="2"/>
    <s v="TF"/>
    <n v="58"/>
    <x v="37"/>
  </r>
  <r>
    <s v="222.01 - POSTALES"/>
    <x v="1"/>
    <s v="18.58.Z - ETS DE INGENIERÍA CIVIL"/>
    <n v="65.59"/>
    <s v="18.58.Z "/>
    <x v="0"/>
    <n v="58"/>
    <s v="Z "/>
    <m/>
    <n v="58"/>
    <x v="37"/>
  </r>
  <r>
    <s v="227.01 - SEGURIDAD"/>
    <x v="3"/>
    <s v="18.58.Z - ETS DE INGENIERÍA CIVIL"/>
    <n v="3403.58"/>
    <s v="18.58.Z "/>
    <x v="0"/>
    <n v="58"/>
    <s v="Z "/>
    <m/>
    <n v="58"/>
    <x v="37"/>
  </r>
  <r>
    <s v="227.00 - LIMPIEZA Y ASEO"/>
    <x v="2"/>
    <s v="18.30.02.59 - GASTOS DE GESTIÓN CENTRALIZADA. ETS DE INGENIERÍA DE SISTEMAS TELECOMUNICACIÓN"/>
    <n v="504087.12"/>
    <s v="18.30.02.59 "/>
    <x v="1"/>
    <n v="30"/>
    <n v="2"/>
    <n v="59"/>
    <n v="59"/>
    <x v="38"/>
  </r>
  <r>
    <s v="227.01 - SEGURIDAD"/>
    <x v="3"/>
    <s v="18.30.02.59 - GASTOS DE GESTIÓN CENTRALIZADA. ETS DE INGENIERÍA DE SISTEMAS TELECOMUNICACIÓN"/>
    <n v="48354.12"/>
    <s v="18.30.02.59 "/>
    <x v="1"/>
    <n v="30"/>
    <n v="2"/>
    <n v="59"/>
    <n v="59"/>
    <x v="38"/>
  </r>
  <r>
    <s v="222.00 - TELEFÓNICAS (VOZ, OTROS)"/>
    <x v="1"/>
    <s v="18.30.02.TF.59 - COMUNICACIONES - ETSI SISTEMAS DE TELECOMUNICACIÓN"/>
    <n v="3622.42"/>
    <s v="18.30.02.TF.59 "/>
    <x v="1"/>
    <n v="30"/>
    <n v="2"/>
    <s v="TF"/>
    <n v="59"/>
    <x v="38"/>
  </r>
  <r>
    <s v="222.05 - DATOS"/>
    <x v="1"/>
    <s v="18.30.02.TF.59 - COMUNICACIONES - ETSI SISTEMAS DE TELECOMUNICACIÓN"/>
    <n v="575.03"/>
    <s v="18.30.02.TF.59 "/>
    <x v="1"/>
    <n v="30"/>
    <n v="2"/>
    <s v="TF"/>
    <n v="59"/>
    <x v="38"/>
  </r>
  <r>
    <s v="221.04 - VESTUARIO"/>
    <x v="0"/>
    <s v="18.59.Z - ETSIS DE TELECOMUNICACIÓN"/>
    <n v="197.94"/>
    <s v="18.59.Z "/>
    <x v="0"/>
    <n v="59"/>
    <s v="Z "/>
    <m/>
    <n v="59"/>
    <x v="38"/>
  </r>
  <r>
    <s v="222.01 - POSTALES"/>
    <x v="1"/>
    <s v="18.59.Z - ETSIS DE TELECOMUNICACIÓN"/>
    <n v="209"/>
    <s v="18.59.Z "/>
    <x v="0"/>
    <n v="59"/>
    <s v="Z "/>
    <m/>
    <n v="59"/>
    <x v="38"/>
  </r>
  <r>
    <s v="227.00 - LIMPIEZA Y ASEO"/>
    <x v="2"/>
    <s v="18.59.Z - ETSIS DE TELECOMUNICACIÓN"/>
    <n v="1521.15"/>
    <s v="18.59.Z "/>
    <x v="0"/>
    <n v="59"/>
    <s v="Z "/>
    <m/>
    <n v="59"/>
    <x v="38"/>
  </r>
  <r>
    <s v="227.00 - LIMPIEZA Y ASEO"/>
    <x v="2"/>
    <s v="18.30.02.60 - GASTOS DE GESTIÓN CENTRALIZADA. ETSI TOPOGRAFÍA"/>
    <n v="258278.26"/>
    <s v="18.30.02.60 "/>
    <x v="1"/>
    <n v="30"/>
    <n v="2"/>
    <n v="60"/>
    <n v="60"/>
    <x v="39"/>
  </r>
  <r>
    <s v="227.01 - SEGURIDAD"/>
    <x v="3"/>
    <s v="18.30.02.60 - GASTOS DE GESTIÓN CENTRALIZADA. ETSI TOPOGRAFÍA"/>
    <n v="48354.12"/>
    <s v="18.30.02.60 "/>
    <x v="1"/>
    <n v="30"/>
    <n v="2"/>
    <n v="60"/>
    <n v="60"/>
    <x v="39"/>
  </r>
  <r>
    <s v="222.00 - TELEFÓNICAS (VOZ, OTROS)"/>
    <x v="1"/>
    <s v="18.30.02.TF.60 - COMUNICACIONES - ETSI TOPOGRAFÍA, GEODESÍA Y CARTOGRAFÍA"/>
    <n v="1925.6"/>
    <s v="18.30.02.TF.60 "/>
    <x v="1"/>
    <n v="30"/>
    <n v="2"/>
    <s v="TF"/>
    <n v="60"/>
    <x v="39"/>
  </r>
  <r>
    <s v="222.05 - DATOS"/>
    <x v="1"/>
    <s v="18.30.02.TF.60 - COMUNICACIONES - ETSI TOPOGRAFÍA, GEODESÍA Y CARTOGRAFÍA"/>
    <n v="244.5"/>
    <s v="18.30.02.TF.60 "/>
    <x v="1"/>
    <n v="30"/>
    <n v="2"/>
    <s v="TF"/>
    <n v="60"/>
    <x v="39"/>
  </r>
  <r>
    <s v="221.04 - VESTUARIO"/>
    <x v="0"/>
    <s v="18.60.Z - E.T.S.I. TOPOGRAFÍA, GEODESIA Y CARTOGRAFÍA"/>
    <n v="639.38"/>
    <s v="18.60.Z "/>
    <x v="0"/>
    <n v="60"/>
    <s v="Z "/>
    <m/>
    <n v="60"/>
    <x v="39"/>
  </r>
  <r>
    <s v="222.01 - POSTALES"/>
    <x v="1"/>
    <s v="18.60.Z - E.T.S.I. TOPOGRAFÍA, GEODESIA Y CARTOGRAFÍA"/>
    <n v="50.71"/>
    <s v="18.60.Z "/>
    <x v="0"/>
    <n v="60"/>
    <s v="Z "/>
    <m/>
    <n v="60"/>
    <x v="39"/>
  </r>
  <r>
    <s v="227.00 - LIMPIEZA Y ASEO"/>
    <x v="2"/>
    <s v="18.60.Z - E.T.S.I. TOPOGRAFÍA, GEODESIA Y CARTOGRAFÍA"/>
    <n v="767.18"/>
    <s v="18.60.Z "/>
    <x v="0"/>
    <n v="60"/>
    <s v="Z "/>
    <m/>
    <n v="60"/>
    <x v="39"/>
  </r>
  <r>
    <s v="227.00 - LIMPIEZA Y ASEO"/>
    <x v="2"/>
    <s v="18.30.02.61 - GASTOS DE GESTIÓN CENTRALIZADA. ETS DE INGENIERÍA DE SISTEMAS INFORMÁTICOS"/>
    <n v="425317.22"/>
    <s v="18.30.02.61 "/>
    <x v="1"/>
    <n v="30"/>
    <n v="2"/>
    <n v="61"/>
    <n v="61"/>
    <x v="40"/>
  </r>
  <r>
    <s v="227.01 - SEGURIDAD"/>
    <x v="3"/>
    <s v="18.30.02.61 - GASTOS DE GESTIÓN CENTRALIZADA. ETS DE INGENIERÍA DE SISTEMAS INFORMÁTICOS"/>
    <n v="48354.12"/>
    <s v="18.30.02.61 "/>
    <x v="1"/>
    <n v="30"/>
    <n v="2"/>
    <n v="61"/>
    <n v="61"/>
    <x v="40"/>
  </r>
  <r>
    <s v="222.00 - TELEFÓNICAS (VOZ, OTROS)"/>
    <x v="1"/>
    <s v="18.30.02.TF.61 - COMUNICACIONES - ETSi SISTEMAS INFORMÁTICOS"/>
    <n v="3144.92"/>
    <s v="18.30.02.TF.61 "/>
    <x v="1"/>
    <n v="30"/>
    <n v="2"/>
    <s v="TF"/>
    <n v="61"/>
    <x v="40"/>
  </r>
  <r>
    <s v="222.05 - DATOS"/>
    <x v="1"/>
    <s v="18.30.02.TF.61 - COMUNICACIONES - ETSi SISTEMAS INFORMÁTICOS"/>
    <n v="23.82"/>
    <s v="18.30.02.TF.61 "/>
    <x v="1"/>
    <n v="30"/>
    <n v="2"/>
    <s v="TF"/>
    <n v="61"/>
    <x v="40"/>
  </r>
  <r>
    <s v="221.04 - VESTUARIO"/>
    <x v="0"/>
    <s v="18.61.Z - ETS DE INGENIERÍA DE SISTEMAS INFORMÁTICOS"/>
    <n v="85.31"/>
    <s v="18.61.Z "/>
    <x v="0"/>
    <n v="61"/>
    <s v="Z "/>
    <m/>
    <n v="61"/>
    <x v="40"/>
  </r>
  <r>
    <s v="222.01 - POSTALES"/>
    <x v="1"/>
    <s v="18.61.Z - ETS DE INGENIERÍA DE SISTEMAS INFORMÁTICOS"/>
    <n v="174.24"/>
    <s v="18.61.Z "/>
    <x v="0"/>
    <n v="61"/>
    <s v="Z "/>
    <m/>
    <n v="61"/>
    <x v="40"/>
  </r>
  <r>
    <s v="227.00 - LIMPIEZA Y ASEO"/>
    <x v="2"/>
    <s v="18.61.Z - ETS DE INGENIERÍA DE SISTEMAS INFORMÁTICOS"/>
    <n v="503.05"/>
    <s v="18.61.Z "/>
    <x v="0"/>
    <n v="61"/>
    <s v="Z "/>
    <m/>
    <n v="61"/>
    <x v="40"/>
  </r>
  <r>
    <s v="222.00 - TELEFÓNICAS (VOZ, OTROS)"/>
    <x v="1"/>
    <s v="18.30.02.62 - GASTOS DE GESTIÓN CENTRALIZADA. CENTRO DE DISEÑO DE MODA"/>
    <n v="371.55"/>
    <s v="18.30.02.62 "/>
    <x v="1"/>
    <n v="30"/>
    <n v="2"/>
    <n v="62"/>
    <n v="62"/>
    <x v="41"/>
  </r>
  <r>
    <s v="222.05 - DATOS"/>
    <x v="1"/>
    <s v="18.30.02.62 - GASTOS DE GESTIÓN CENTRALIZADA. CENTRO DE DISEÑO DE MODA"/>
    <n v="0"/>
    <s v="18.30.02.62 "/>
    <x v="1"/>
    <n v="30"/>
    <n v="2"/>
    <n v="62"/>
    <n v="62"/>
    <x v="41"/>
  </r>
  <r>
    <s v="222.00 - TELEFÓNICAS (VOZ, OTROS)"/>
    <x v="1"/>
    <s v="18.30.02.TF.91 - COMUNICACIONES - ICE"/>
    <n v="389.84"/>
    <s v="18.30.02.TF.91 "/>
    <x v="1"/>
    <n v="30"/>
    <n v="2"/>
    <s v="TF"/>
    <n v="91"/>
    <x v="42"/>
  </r>
  <r>
    <s v="222.05 - DATOS"/>
    <x v="1"/>
    <s v="18.30.02.TF.91 - COMUNICACIONES - ICE"/>
    <n v="0.81"/>
    <s v="18.30.02.TF.91 "/>
    <x v="1"/>
    <n v="30"/>
    <n v="2"/>
    <s v="TF"/>
    <n v="91"/>
    <x v="42"/>
  </r>
  <r>
    <s v="222.01 - POSTALES"/>
    <x v="1"/>
    <s v="18.91 - I.C.E."/>
    <n v="28.99"/>
    <s v="18.91 "/>
    <x v="0"/>
    <n v="91"/>
    <m/>
    <m/>
    <n v="91"/>
    <x v="42"/>
  </r>
  <r>
    <s v="227.00 - LIMPIEZA Y ASEO"/>
    <x v="2"/>
    <s v="18.30.02.93 - GASTOS DE GESTIÓN CENTRALIZADA. FACULTAD DE CIENCIAS DE LA ACT. FÍSCIA Y DEL DEPORTE"/>
    <n v="197082.03"/>
    <s v="18.30.02.93 "/>
    <x v="1"/>
    <n v="30"/>
    <n v="2"/>
    <n v="93"/>
    <n v="93"/>
    <x v="43"/>
  </r>
  <r>
    <s v="227.01 - SEGURIDAD"/>
    <x v="3"/>
    <s v="18.30.02.93 - GASTOS DE GESTIÓN CENTRALIZADA. FACULTAD DE CIENCIAS DE LA ACT. FÍSCIA Y DEL DEPORTE"/>
    <n v="80436.72"/>
    <s v="18.30.02.93 "/>
    <x v="1"/>
    <n v="30"/>
    <n v="2"/>
    <n v="93"/>
    <n v="93"/>
    <x v="43"/>
  </r>
  <r>
    <s v="222.00 - TELEFÓNICAS (VOZ, OTROS)"/>
    <x v="1"/>
    <s v="18.30.02.TF.93 - COMUNICACIONES - FACULTAD DE CIENCIAS DE LA ACTIVIDAD FÍSICA Y DEL DEPORTE"/>
    <n v="3385.04"/>
    <s v="18.30.02.TF.93 "/>
    <x v="1"/>
    <n v="30"/>
    <n v="2"/>
    <s v="TF"/>
    <n v="93"/>
    <x v="43"/>
  </r>
  <r>
    <s v="222.05 - DATOS"/>
    <x v="1"/>
    <s v="18.30.02.TF.93 - COMUNICACIONES - FACULTAD DE CIENCIAS DE LA ACTIVIDAD FÍSICA Y DEL DEPORTE"/>
    <n v="1037.3699999999999"/>
    <s v="18.30.02.TF.93 "/>
    <x v="1"/>
    <n v="30"/>
    <n v="2"/>
    <s v="TF"/>
    <n v="93"/>
    <x v="43"/>
  </r>
  <r>
    <s v="221.04 - VESTUARIO"/>
    <x v="0"/>
    <s v="18.93.Z - FACULTAD DE CIENCIAS DE LA ACTIVIDAD FÍSICA Y DEL DEPORTE"/>
    <n v="1931.52"/>
    <s v="18.93.Z "/>
    <x v="0"/>
    <n v="93"/>
    <s v="Z "/>
    <m/>
    <n v="93"/>
    <x v="43"/>
  </r>
  <r>
    <s v="222.01 - POSTALES"/>
    <x v="1"/>
    <s v="18.93.Z - FACULTAD DE CIENCIAS DE LA ACTIVIDAD FÍSICA Y DEL DEPORTE"/>
    <n v="190.82"/>
    <s v="18.93.Z "/>
    <x v="0"/>
    <n v="93"/>
    <s v="Z "/>
    <m/>
    <n v="93"/>
    <x v="43"/>
  </r>
  <r>
    <s v="227.00 - LIMPIEZA Y ASEO"/>
    <x v="2"/>
    <s v="18.93.Z - FACULTAD DE CIENCIAS DE LA ACTIVIDAD FÍSICA Y DEL DEPORTE"/>
    <n v="431.22"/>
    <s v="18.93.Z "/>
    <x v="0"/>
    <n v="93"/>
    <s v="Z "/>
    <m/>
    <n v="93"/>
    <x v="43"/>
  </r>
  <r>
    <s v="227.01 - SEGURIDAD"/>
    <x v="3"/>
    <s v="18.93.Z - FACULTAD DE CIENCIAS DE LA ACTIVIDAD FÍSICA Y DEL DEPORTE"/>
    <n v="2279.89"/>
    <s v="18.93.Z "/>
    <x v="0"/>
    <n v="93"/>
    <s v="Z "/>
    <m/>
    <n v="93"/>
    <x v="43"/>
  </r>
  <r>
    <s v="Suma Total"/>
    <x v="4"/>
    <m/>
    <n v="14273825.529999999"/>
    <m/>
    <x v="2"/>
    <m/>
    <m/>
    <m/>
    <m/>
    <x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A3:M50" firstHeaderRow="1" firstDataRow="3" firstDataCol="1"/>
  <pivotFields count="11">
    <pivotField showAll="0"/>
    <pivotField axis="axisCol" showAll="0">
      <items count="6">
        <item x="1"/>
        <item x="0"/>
        <item x="2"/>
        <item x="3"/>
        <item x="4"/>
        <item t="default"/>
      </items>
    </pivotField>
    <pivotField showAll="0"/>
    <pivotField dataField="1" numFmtId="4"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axis="axisRow" showAll="0">
      <items count="46">
        <item x="14"/>
        <item x="22"/>
        <item x="23"/>
        <item x="24"/>
        <item x="28"/>
        <item x="29"/>
        <item x="30"/>
        <item x="31"/>
        <item x="32"/>
        <item x="33"/>
        <item x="34"/>
        <item x="15"/>
        <item x="16"/>
        <item x="17"/>
        <item x="25"/>
        <item x="26"/>
        <item x="41"/>
        <item x="18"/>
        <item x="12"/>
        <item x="19"/>
        <item x="27"/>
        <item x="0"/>
        <item x="35"/>
        <item x="37"/>
        <item x="8"/>
        <item x="10"/>
        <item x="1"/>
        <item x="36"/>
        <item x="2"/>
        <item x="6"/>
        <item x="3"/>
        <item x="7"/>
        <item x="4"/>
        <item x="40"/>
        <item x="38"/>
        <item x="5"/>
        <item x="39"/>
        <item x="43"/>
        <item x="20"/>
        <item x="9"/>
        <item x="13"/>
        <item x="21"/>
        <item x="42"/>
        <item x="11"/>
        <item h="1" x="44"/>
        <item t="default"/>
      </items>
    </pivotField>
  </pivotFields>
  <rowFields count="1">
    <field x="1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2">
    <field x="1"/>
    <field x="5"/>
  </colFields>
  <colItems count="12">
    <i>
      <x/>
      <x/>
    </i>
    <i r="1">
      <x v="1"/>
    </i>
    <i t="default">
      <x/>
    </i>
    <i>
      <x v="1"/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 t="grand">
      <x/>
    </i>
  </colItems>
  <dataFields count="1">
    <dataField name="Suma de Obligaciones reconocidas" fld="3" baseField="1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4"/>
  <sheetViews>
    <sheetView showGridLines="0" topLeftCell="B229" workbookViewId="0">
      <selection activeCell="A15" sqref="A15:L30"/>
    </sheetView>
  </sheetViews>
  <sheetFormatPr baseColWidth="10" defaultColWidth="8.85546875" defaultRowHeight="15" x14ac:dyDescent="0.25"/>
  <cols>
    <col min="1" max="1" width="48.28515625" customWidth="1"/>
    <col min="2" max="2" width="49.7109375" customWidth="1"/>
    <col min="3" max="3" width="48.28515625" customWidth="1"/>
    <col min="4" max="4" width="6.140625" customWidth="1"/>
    <col min="5" max="5" width="11.42578125" customWidth="1"/>
    <col min="6" max="7" width="11" customWidth="1"/>
    <col min="8" max="8" width="11.28515625" customWidth="1"/>
    <col min="9" max="12" width="11" customWidth="1"/>
    <col min="13" max="13" width="10.28515625" customWidth="1"/>
    <col min="14" max="14" width="0.7109375" customWidth="1"/>
  </cols>
  <sheetData>
    <row r="1" spans="1:13" ht="123" customHeight="1" x14ac:dyDescent="0.25">
      <c r="A1" s="1" t="s">
        <v>0</v>
      </c>
      <c r="C1" s="3" t="s">
        <v>1</v>
      </c>
    </row>
    <row r="2" spans="1:13" x14ac:dyDescent="0.25">
      <c r="A2" s="2" t="s">
        <v>0</v>
      </c>
    </row>
    <row r="4" spans="1:13" x14ac:dyDescent="0.25">
      <c r="A4" s="54" t="s">
        <v>2</v>
      </c>
      <c r="B4" s="54"/>
      <c r="C4" s="54"/>
    </row>
    <row r="5" spans="1:13" x14ac:dyDescent="0.25">
      <c r="A5" s="54" t="s">
        <v>3</v>
      </c>
      <c r="B5" s="54"/>
      <c r="C5" s="54"/>
    </row>
    <row r="6" spans="1:13" x14ac:dyDescent="0.25">
      <c r="A6" s="54" t="s">
        <v>4</v>
      </c>
      <c r="B6" s="54"/>
      <c r="C6" s="54"/>
    </row>
    <row r="7" spans="1:13" x14ac:dyDescent="0.25">
      <c r="A7" s="54" t="s">
        <v>5</v>
      </c>
      <c r="B7" s="54"/>
      <c r="C7" s="54"/>
    </row>
    <row r="8" spans="1:13" x14ac:dyDescent="0.25">
      <c r="A8" s="54" t="s">
        <v>6</v>
      </c>
      <c r="B8" s="54"/>
      <c r="C8" s="54"/>
    </row>
    <row r="9" spans="1:13" x14ac:dyDescent="0.25">
      <c r="A9" s="54" t="s">
        <v>7</v>
      </c>
      <c r="B9" s="54"/>
      <c r="C9" s="54"/>
    </row>
    <row r="10" spans="1:13" x14ac:dyDescent="0.25">
      <c r="A10" s="54" t="s">
        <v>8</v>
      </c>
      <c r="B10" s="54"/>
      <c r="C10" s="54"/>
    </row>
    <row r="11" spans="1:13" x14ac:dyDescent="0.25">
      <c r="A11" s="55" t="s">
        <v>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x14ac:dyDescent="0.25">
      <c r="A12" s="2" t="s">
        <v>0</v>
      </c>
    </row>
    <row r="14" spans="1:13" x14ac:dyDescent="0.25">
      <c r="A14" s="2" t="s">
        <v>0</v>
      </c>
    </row>
    <row r="15" spans="1:13" ht="22.5" x14ac:dyDescent="0.25">
      <c r="A15" s="4" t="s">
        <v>10</v>
      </c>
      <c r="B15" s="4" t="s">
        <v>11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16</v>
      </c>
      <c r="H15" s="4" t="s">
        <v>17</v>
      </c>
      <c r="I15" s="4" t="s">
        <v>18</v>
      </c>
      <c r="J15" s="4" t="s">
        <v>19</v>
      </c>
      <c r="K15" s="4" t="s">
        <v>20</v>
      </c>
      <c r="L15" s="4" t="s">
        <v>21</v>
      </c>
      <c r="M15" s="5" t="s">
        <v>22</v>
      </c>
    </row>
    <row r="16" spans="1:13" x14ac:dyDescent="0.25">
      <c r="A16" s="6" t="s">
        <v>23</v>
      </c>
      <c r="B16" s="6" t="s">
        <v>24</v>
      </c>
      <c r="C16" s="7">
        <v>0</v>
      </c>
      <c r="D16" s="7">
        <v>0</v>
      </c>
      <c r="E16" s="7">
        <v>-1268.5999999999999</v>
      </c>
      <c r="F16" s="7">
        <v>1268.5999999999999</v>
      </c>
      <c r="G16" s="7">
        <v>1268.5999999999999</v>
      </c>
      <c r="H16" s="7">
        <v>1268.5999999999999</v>
      </c>
      <c r="I16" s="7">
        <v>1268.5999999999999</v>
      </c>
      <c r="J16" s="7">
        <v>1268.5999999999999</v>
      </c>
      <c r="K16" s="7">
        <v>696.98</v>
      </c>
      <c r="L16" s="7">
        <v>696.98</v>
      </c>
      <c r="M16" s="8">
        <v>571.62</v>
      </c>
    </row>
    <row r="17" spans="1:13" x14ac:dyDescent="0.25">
      <c r="A17" s="6" t="s">
        <v>23</v>
      </c>
      <c r="B17" s="6" t="s">
        <v>25</v>
      </c>
      <c r="C17" s="7">
        <v>0</v>
      </c>
      <c r="D17" s="7">
        <v>0</v>
      </c>
      <c r="E17" s="7">
        <v>-114.55</v>
      </c>
      <c r="F17" s="7">
        <v>114.55</v>
      </c>
      <c r="G17" s="7">
        <v>114.55</v>
      </c>
      <c r="H17" s="7">
        <v>114.55</v>
      </c>
      <c r="I17" s="7">
        <v>114.55</v>
      </c>
      <c r="J17" s="7">
        <v>114.55</v>
      </c>
      <c r="K17" s="7">
        <v>114.55</v>
      </c>
      <c r="L17" s="7">
        <v>114.55</v>
      </c>
      <c r="M17" s="8">
        <v>0</v>
      </c>
    </row>
    <row r="18" spans="1:13" x14ac:dyDescent="0.25">
      <c r="A18" s="6" t="s">
        <v>23</v>
      </c>
      <c r="B18" s="6" t="s">
        <v>26</v>
      </c>
      <c r="C18" s="7">
        <v>0</v>
      </c>
      <c r="D18" s="7">
        <v>0</v>
      </c>
      <c r="E18" s="7">
        <v>-427.52</v>
      </c>
      <c r="F18" s="7">
        <v>427.52</v>
      </c>
      <c r="G18" s="7">
        <v>427.52</v>
      </c>
      <c r="H18" s="7">
        <v>427.52</v>
      </c>
      <c r="I18" s="7">
        <v>427.52</v>
      </c>
      <c r="J18" s="7">
        <v>427.52</v>
      </c>
      <c r="K18" s="7">
        <v>427.52</v>
      </c>
      <c r="L18" s="7">
        <v>427.52</v>
      </c>
      <c r="M18" s="8">
        <v>0</v>
      </c>
    </row>
    <row r="19" spans="1:13" x14ac:dyDescent="0.25">
      <c r="A19" s="6" t="s">
        <v>23</v>
      </c>
      <c r="B19" s="6" t="s">
        <v>27</v>
      </c>
      <c r="C19" s="7">
        <v>0</v>
      </c>
      <c r="D19" s="7">
        <v>0</v>
      </c>
      <c r="E19" s="7">
        <v>-1766.54</v>
      </c>
      <c r="F19" s="7">
        <v>1766.54</v>
      </c>
      <c r="G19" s="7">
        <v>1766.54</v>
      </c>
      <c r="H19" s="7">
        <v>1766.54</v>
      </c>
      <c r="I19" s="7">
        <v>1766.54</v>
      </c>
      <c r="J19" s="7">
        <v>1766.54</v>
      </c>
      <c r="K19" s="7">
        <v>1766.54</v>
      </c>
      <c r="L19" s="7">
        <v>1766.54</v>
      </c>
      <c r="M19" s="8">
        <v>0</v>
      </c>
    </row>
    <row r="20" spans="1:13" x14ac:dyDescent="0.25">
      <c r="A20" s="6" t="s">
        <v>23</v>
      </c>
      <c r="B20" s="6" t="s">
        <v>28</v>
      </c>
      <c r="C20" s="7">
        <v>0</v>
      </c>
      <c r="D20" s="7">
        <v>0</v>
      </c>
      <c r="E20" s="7">
        <v>-1560.93</v>
      </c>
      <c r="F20" s="7">
        <v>1560.93</v>
      </c>
      <c r="G20" s="7">
        <v>1560.93</v>
      </c>
      <c r="H20" s="7">
        <v>1560.93</v>
      </c>
      <c r="I20" s="7">
        <v>1560.93</v>
      </c>
      <c r="J20" s="7">
        <v>1560.93</v>
      </c>
      <c r="K20" s="7">
        <v>1560.93</v>
      </c>
      <c r="L20" s="7">
        <v>1560.93</v>
      </c>
      <c r="M20" s="8">
        <v>0</v>
      </c>
    </row>
    <row r="21" spans="1:13" x14ac:dyDescent="0.25">
      <c r="A21" s="6" t="s">
        <v>23</v>
      </c>
      <c r="B21" s="6" t="s">
        <v>29</v>
      </c>
      <c r="C21" s="7">
        <v>0</v>
      </c>
      <c r="D21" s="7">
        <v>0</v>
      </c>
      <c r="E21" s="7">
        <v>-598.76</v>
      </c>
      <c r="F21" s="7">
        <v>598.76</v>
      </c>
      <c r="G21" s="7">
        <v>598.76</v>
      </c>
      <c r="H21" s="7">
        <v>598.76</v>
      </c>
      <c r="I21" s="7">
        <v>598.76</v>
      </c>
      <c r="J21" s="7">
        <v>598.76</v>
      </c>
      <c r="K21" s="7">
        <v>598.76</v>
      </c>
      <c r="L21" s="7">
        <v>598.76</v>
      </c>
      <c r="M21" s="8">
        <v>0</v>
      </c>
    </row>
    <row r="22" spans="1:13" x14ac:dyDescent="0.25">
      <c r="A22" s="6" t="s">
        <v>23</v>
      </c>
      <c r="B22" s="6" t="s">
        <v>30</v>
      </c>
      <c r="C22" s="7">
        <v>0</v>
      </c>
      <c r="D22" s="7">
        <v>0</v>
      </c>
      <c r="E22" s="7">
        <v>-175.3</v>
      </c>
      <c r="F22" s="7">
        <v>175.3</v>
      </c>
      <c r="G22" s="7">
        <v>175.3</v>
      </c>
      <c r="H22" s="7">
        <v>175.3</v>
      </c>
      <c r="I22" s="7">
        <v>175.3</v>
      </c>
      <c r="J22" s="7">
        <v>175.3</v>
      </c>
      <c r="K22" s="7">
        <v>0</v>
      </c>
      <c r="L22" s="7">
        <v>0</v>
      </c>
      <c r="M22" s="8">
        <v>175.3</v>
      </c>
    </row>
    <row r="23" spans="1:13" x14ac:dyDescent="0.25">
      <c r="A23" s="6" t="s">
        <v>23</v>
      </c>
      <c r="B23" s="6" t="s">
        <v>31</v>
      </c>
      <c r="C23" s="7">
        <v>0</v>
      </c>
      <c r="D23" s="7">
        <v>0</v>
      </c>
      <c r="E23" s="7">
        <v>-1082.3699999999999</v>
      </c>
      <c r="F23" s="7">
        <v>1082.3699999999999</v>
      </c>
      <c r="G23" s="7">
        <v>1082.3699999999999</v>
      </c>
      <c r="H23" s="7">
        <v>1082.3699999999999</v>
      </c>
      <c r="I23" s="7">
        <v>1082.3699999999999</v>
      </c>
      <c r="J23" s="7">
        <v>1082.3699999999999</v>
      </c>
      <c r="K23" s="7">
        <v>1082.3699999999999</v>
      </c>
      <c r="L23" s="7">
        <v>1082.3699999999999</v>
      </c>
      <c r="M23" s="8">
        <v>0</v>
      </c>
    </row>
    <row r="24" spans="1:13" x14ac:dyDescent="0.25">
      <c r="A24" s="6" t="s">
        <v>23</v>
      </c>
      <c r="B24" s="6" t="s">
        <v>32</v>
      </c>
      <c r="C24" s="7">
        <v>0</v>
      </c>
      <c r="D24" s="7">
        <v>0</v>
      </c>
      <c r="E24" s="7">
        <v>-231.98</v>
      </c>
      <c r="F24" s="7">
        <v>231.98</v>
      </c>
      <c r="G24" s="7">
        <v>231.98</v>
      </c>
      <c r="H24" s="7">
        <v>231.98</v>
      </c>
      <c r="I24" s="7">
        <v>231.98</v>
      </c>
      <c r="J24" s="7">
        <v>231.98</v>
      </c>
      <c r="K24" s="7">
        <v>0</v>
      </c>
      <c r="L24" s="7">
        <v>0</v>
      </c>
      <c r="M24" s="8">
        <v>231.98</v>
      </c>
    </row>
    <row r="25" spans="1:13" x14ac:dyDescent="0.25">
      <c r="A25" s="6" t="s">
        <v>23</v>
      </c>
      <c r="B25" s="6" t="s">
        <v>33</v>
      </c>
      <c r="C25" s="7">
        <v>0</v>
      </c>
      <c r="D25" s="7">
        <v>0</v>
      </c>
      <c r="E25" s="7">
        <v>-504.39</v>
      </c>
      <c r="F25" s="7">
        <v>504.39</v>
      </c>
      <c r="G25" s="7">
        <v>504.39</v>
      </c>
      <c r="H25" s="7">
        <v>504.39</v>
      </c>
      <c r="I25" s="7">
        <v>504.39</v>
      </c>
      <c r="J25" s="7">
        <v>504.39</v>
      </c>
      <c r="K25" s="7">
        <v>211.71</v>
      </c>
      <c r="L25" s="7">
        <v>211.71</v>
      </c>
      <c r="M25" s="8">
        <v>292.68</v>
      </c>
    </row>
    <row r="26" spans="1:13" x14ac:dyDescent="0.25">
      <c r="A26" s="6" t="s">
        <v>23</v>
      </c>
      <c r="B26" s="6" t="s">
        <v>34</v>
      </c>
      <c r="C26" s="7">
        <v>0</v>
      </c>
      <c r="D26" s="7">
        <v>0</v>
      </c>
      <c r="E26" s="7">
        <v>-1678.71</v>
      </c>
      <c r="F26" s="7">
        <v>1678.71</v>
      </c>
      <c r="G26" s="7">
        <v>1678.71</v>
      </c>
      <c r="H26" s="7">
        <v>1678.71</v>
      </c>
      <c r="I26" s="7">
        <v>1678.71</v>
      </c>
      <c r="J26" s="7">
        <v>1678.71</v>
      </c>
      <c r="K26" s="7">
        <v>1248.8699999999999</v>
      </c>
      <c r="L26" s="7">
        <v>1248.8699999999999</v>
      </c>
      <c r="M26" s="8">
        <v>429.84</v>
      </c>
    </row>
    <row r="27" spans="1:13" x14ac:dyDescent="0.25">
      <c r="A27" s="6" t="s">
        <v>23</v>
      </c>
      <c r="B27" s="6" t="s">
        <v>35</v>
      </c>
      <c r="C27" s="7">
        <v>0</v>
      </c>
      <c r="D27" s="7">
        <v>0</v>
      </c>
      <c r="E27" s="7">
        <v>-3174.55</v>
      </c>
      <c r="F27" s="7">
        <v>3174.55</v>
      </c>
      <c r="G27" s="7">
        <v>3174.55</v>
      </c>
      <c r="H27" s="7">
        <v>3174.55</v>
      </c>
      <c r="I27" s="7">
        <v>3174.55</v>
      </c>
      <c r="J27" s="7">
        <v>3174.55</v>
      </c>
      <c r="K27" s="7">
        <v>2306.15</v>
      </c>
      <c r="L27" s="7">
        <v>2306.15</v>
      </c>
      <c r="M27" s="8">
        <v>868.4</v>
      </c>
    </row>
    <row r="28" spans="1:13" x14ac:dyDescent="0.25">
      <c r="A28" s="6" t="s">
        <v>23</v>
      </c>
      <c r="B28" s="6" t="s">
        <v>36</v>
      </c>
      <c r="C28" s="7">
        <v>0</v>
      </c>
      <c r="D28" s="7">
        <v>0</v>
      </c>
      <c r="E28" s="7">
        <v>-936.89</v>
      </c>
      <c r="F28" s="7">
        <v>936.89</v>
      </c>
      <c r="G28" s="7">
        <v>936.89</v>
      </c>
      <c r="H28" s="7">
        <v>936.89</v>
      </c>
      <c r="I28" s="7">
        <v>936.89</v>
      </c>
      <c r="J28" s="7">
        <v>936.89</v>
      </c>
      <c r="K28" s="7">
        <v>936.89</v>
      </c>
      <c r="L28" s="7">
        <v>936.89</v>
      </c>
      <c r="M28" s="8">
        <v>0</v>
      </c>
    </row>
    <row r="29" spans="1:13" x14ac:dyDescent="0.25">
      <c r="A29" s="6" t="s">
        <v>23</v>
      </c>
      <c r="B29" s="6" t="s">
        <v>37</v>
      </c>
      <c r="C29" s="7">
        <v>0</v>
      </c>
      <c r="D29" s="7">
        <v>0</v>
      </c>
      <c r="E29" s="7">
        <v>-867.19</v>
      </c>
      <c r="F29" s="7">
        <v>867.19</v>
      </c>
      <c r="G29" s="7">
        <v>867.19</v>
      </c>
      <c r="H29" s="7">
        <v>867.19</v>
      </c>
      <c r="I29" s="7">
        <v>867.19</v>
      </c>
      <c r="J29" s="7">
        <v>867.19</v>
      </c>
      <c r="K29" s="7">
        <v>867.19</v>
      </c>
      <c r="L29" s="7">
        <v>867.19</v>
      </c>
      <c r="M29" s="8">
        <v>0</v>
      </c>
    </row>
    <row r="30" spans="1:13" x14ac:dyDescent="0.25">
      <c r="A30" s="6" t="s">
        <v>23</v>
      </c>
      <c r="B30" s="6" t="s">
        <v>38</v>
      </c>
      <c r="C30" s="7">
        <v>0</v>
      </c>
      <c r="D30" s="7">
        <v>0</v>
      </c>
      <c r="E30" s="7">
        <v>-217.84</v>
      </c>
      <c r="F30" s="7">
        <v>217.84</v>
      </c>
      <c r="G30" s="7">
        <v>217.84</v>
      </c>
      <c r="H30" s="7">
        <v>217.84</v>
      </c>
      <c r="I30" s="7">
        <v>217.84</v>
      </c>
      <c r="J30" s="7">
        <v>217.84</v>
      </c>
      <c r="K30" s="7">
        <v>146.13</v>
      </c>
      <c r="L30" s="7">
        <v>146.13</v>
      </c>
      <c r="M30" s="8">
        <v>71.709999999999994</v>
      </c>
    </row>
    <row r="31" spans="1:13" x14ac:dyDescent="0.25">
      <c r="A31" s="6" t="s">
        <v>23</v>
      </c>
      <c r="B31" s="6" t="s">
        <v>39</v>
      </c>
      <c r="C31" s="7">
        <v>0</v>
      </c>
      <c r="D31" s="7">
        <v>0</v>
      </c>
      <c r="E31" s="7">
        <v>-45.8</v>
      </c>
      <c r="F31" s="7">
        <v>45.8</v>
      </c>
      <c r="G31" s="7">
        <v>45.8</v>
      </c>
      <c r="H31" s="7">
        <v>45.8</v>
      </c>
      <c r="I31" s="7">
        <v>45.8</v>
      </c>
      <c r="J31" s="7">
        <v>45.8</v>
      </c>
      <c r="K31" s="7">
        <v>0</v>
      </c>
      <c r="L31" s="7">
        <v>0</v>
      </c>
      <c r="M31" s="8">
        <v>45.8</v>
      </c>
    </row>
    <row r="32" spans="1:13" x14ac:dyDescent="0.25">
      <c r="A32" s="6" t="s">
        <v>23</v>
      </c>
      <c r="B32" s="6" t="s">
        <v>40</v>
      </c>
      <c r="C32" s="7">
        <v>0</v>
      </c>
      <c r="D32" s="7">
        <v>0</v>
      </c>
      <c r="E32" s="7">
        <v>-43.54</v>
      </c>
      <c r="F32" s="7">
        <v>43.54</v>
      </c>
      <c r="G32" s="7">
        <v>43.54</v>
      </c>
      <c r="H32" s="7">
        <v>43.54</v>
      </c>
      <c r="I32" s="7">
        <v>43.54</v>
      </c>
      <c r="J32" s="7">
        <v>43.54</v>
      </c>
      <c r="K32" s="7">
        <v>43.54</v>
      </c>
      <c r="L32" s="7">
        <v>43.54</v>
      </c>
      <c r="M32" s="8">
        <v>0</v>
      </c>
    </row>
    <row r="33" spans="1:13" ht="22.5" x14ac:dyDescent="0.25">
      <c r="A33" s="6" t="s">
        <v>23</v>
      </c>
      <c r="B33" s="6" t="s">
        <v>41</v>
      </c>
      <c r="C33" s="7">
        <v>0</v>
      </c>
      <c r="D33" s="7">
        <v>0</v>
      </c>
      <c r="E33" s="7">
        <v>-4301.8</v>
      </c>
      <c r="F33" s="7">
        <v>4301.8</v>
      </c>
      <c r="G33" s="7">
        <v>4301.8</v>
      </c>
      <c r="H33" s="7">
        <v>4301.8</v>
      </c>
      <c r="I33" s="7">
        <v>4301.8</v>
      </c>
      <c r="J33" s="7">
        <v>4301.8</v>
      </c>
      <c r="K33" s="7">
        <v>3778.34</v>
      </c>
      <c r="L33" s="7">
        <v>3778.34</v>
      </c>
      <c r="M33" s="8">
        <v>523.46</v>
      </c>
    </row>
    <row r="34" spans="1:13" x14ac:dyDescent="0.25">
      <c r="A34" s="6" t="s">
        <v>23</v>
      </c>
      <c r="B34" s="6" t="s">
        <v>42</v>
      </c>
      <c r="C34" s="7">
        <v>0</v>
      </c>
      <c r="D34" s="7">
        <v>0</v>
      </c>
      <c r="E34" s="7">
        <v>-197.94</v>
      </c>
      <c r="F34" s="7">
        <v>197.94</v>
      </c>
      <c r="G34" s="7">
        <v>197.94</v>
      </c>
      <c r="H34" s="7">
        <v>197.94</v>
      </c>
      <c r="I34" s="7">
        <v>197.94</v>
      </c>
      <c r="J34" s="7">
        <v>197.94</v>
      </c>
      <c r="K34" s="7">
        <v>197.94</v>
      </c>
      <c r="L34" s="7">
        <v>197.94</v>
      </c>
      <c r="M34" s="8">
        <v>0</v>
      </c>
    </row>
    <row r="35" spans="1:13" x14ac:dyDescent="0.25">
      <c r="A35" s="6" t="s">
        <v>23</v>
      </c>
      <c r="B35" s="6" t="s">
        <v>43</v>
      </c>
      <c r="C35" s="7">
        <v>0</v>
      </c>
      <c r="D35" s="7">
        <v>0</v>
      </c>
      <c r="E35" s="7">
        <v>-639.38</v>
      </c>
      <c r="F35" s="7">
        <v>639.38</v>
      </c>
      <c r="G35" s="7">
        <v>639.38</v>
      </c>
      <c r="H35" s="7">
        <v>639.38</v>
      </c>
      <c r="I35" s="7">
        <v>639.38</v>
      </c>
      <c r="J35" s="7">
        <v>639.38</v>
      </c>
      <c r="K35" s="7">
        <v>382.98</v>
      </c>
      <c r="L35" s="7">
        <v>382.98</v>
      </c>
      <c r="M35" s="8">
        <v>256.39999999999998</v>
      </c>
    </row>
    <row r="36" spans="1:13" x14ac:dyDescent="0.25">
      <c r="A36" s="6" t="s">
        <v>23</v>
      </c>
      <c r="B36" s="6" t="s">
        <v>44</v>
      </c>
      <c r="C36" s="7">
        <v>0</v>
      </c>
      <c r="D36" s="7">
        <v>0</v>
      </c>
      <c r="E36" s="7">
        <v>-85.31</v>
      </c>
      <c r="F36" s="7">
        <v>85.31</v>
      </c>
      <c r="G36" s="7">
        <v>85.31</v>
      </c>
      <c r="H36" s="7">
        <v>85.31</v>
      </c>
      <c r="I36" s="7">
        <v>85.31</v>
      </c>
      <c r="J36" s="7">
        <v>85.31</v>
      </c>
      <c r="K36" s="7">
        <v>85.31</v>
      </c>
      <c r="L36" s="7">
        <v>85.31</v>
      </c>
      <c r="M36" s="8">
        <v>0</v>
      </c>
    </row>
    <row r="37" spans="1:13" x14ac:dyDescent="0.25">
      <c r="A37" s="6" t="s">
        <v>23</v>
      </c>
      <c r="B37" s="6" t="s">
        <v>45</v>
      </c>
      <c r="C37" s="7">
        <v>0</v>
      </c>
      <c r="D37" s="7">
        <v>0</v>
      </c>
      <c r="E37" s="7">
        <v>-1931.52</v>
      </c>
      <c r="F37" s="7">
        <v>1931.52</v>
      </c>
      <c r="G37" s="7">
        <v>1931.52</v>
      </c>
      <c r="H37" s="7">
        <v>1931.52</v>
      </c>
      <c r="I37" s="7">
        <v>1931.52</v>
      </c>
      <c r="J37" s="7">
        <v>1931.52</v>
      </c>
      <c r="K37" s="7">
        <v>1931.52</v>
      </c>
      <c r="L37" s="7">
        <v>1931.52</v>
      </c>
      <c r="M37" s="8">
        <v>0</v>
      </c>
    </row>
    <row r="38" spans="1:13" x14ac:dyDescent="0.25">
      <c r="A38" s="6" t="s">
        <v>46</v>
      </c>
      <c r="B38" s="6" t="s">
        <v>27</v>
      </c>
      <c r="C38" s="7">
        <v>0</v>
      </c>
      <c r="D38" s="7">
        <v>0</v>
      </c>
      <c r="E38" s="7">
        <v>-692.87</v>
      </c>
      <c r="F38" s="7">
        <v>692.87</v>
      </c>
      <c r="G38" s="7">
        <v>692.87</v>
      </c>
      <c r="H38" s="7">
        <v>692.87</v>
      </c>
      <c r="I38" s="7">
        <v>692.87</v>
      </c>
      <c r="J38" s="7">
        <v>692.87</v>
      </c>
      <c r="K38" s="7">
        <v>692.87</v>
      </c>
      <c r="L38" s="7">
        <v>692.87</v>
      </c>
      <c r="M38" s="8">
        <v>0</v>
      </c>
    </row>
    <row r="39" spans="1:13" x14ac:dyDescent="0.25">
      <c r="A39" s="6" t="s">
        <v>46</v>
      </c>
      <c r="B39" s="6" t="s">
        <v>47</v>
      </c>
      <c r="C39" s="7">
        <v>0</v>
      </c>
      <c r="D39" s="7">
        <v>0</v>
      </c>
      <c r="E39" s="7">
        <v>-161.53</v>
      </c>
      <c r="F39" s="7">
        <v>161.53</v>
      </c>
      <c r="G39" s="7">
        <v>161.53</v>
      </c>
      <c r="H39" s="7">
        <v>161.53</v>
      </c>
      <c r="I39" s="7">
        <v>161.53</v>
      </c>
      <c r="J39" s="7">
        <v>161.53</v>
      </c>
      <c r="K39" s="7">
        <v>110.98</v>
      </c>
      <c r="L39" s="7">
        <v>110.98</v>
      </c>
      <c r="M39" s="8">
        <v>50.55</v>
      </c>
    </row>
    <row r="40" spans="1:13" ht="22.5" x14ac:dyDescent="0.25">
      <c r="A40" s="6" t="s">
        <v>46</v>
      </c>
      <c r="B40" s="6" t="s">
        <v>48</v>
      </c>
      <c r="C40" s="7">
        <v>0</v>
      </c>
      <c r="D40" s="7">
        <v>0</v>
      </c>
      <c r="E40" s="7">
        <v>-30.64</v>
      </c>
      <c r="F40" s="7">
        <v>30.64</v>
      </c>
      <c r="G40" s="7">
        <v>30.64</v>
      </c>
      <c r="H40" s="7">
        <v>30.64</v>
      </c>
      <c r="I40" s="7">
        <v>30.64</v>
      </c>
      <c r="J40" s="7">
        <v>30.64</v>
      </c>
      <c r="K40" s="7">
        <v>7.66</v>
      </c>
      <c r="L40" s="7">
        <v>7.66</v>
      </c>
      <c r="M40" s="8">
        <v>22.98</v>
      </c>
    </row>
    <row r="41" spans="1:13" ht="22.5" x14ac:dyDescent="0.25">
      <c r="A41" s="6" t="s">
        <v>46</v>
      </c>
      <c r="B41" s="6" t="s">
        <v>49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8">
        <v>0</v>
      </c>
    </row>
    <row r="42" spans="1:13" x14ac:dyDescent="0.25">
      <c r="A42" s="6" t="s">
        <v>46</v>
      </c>
      <c r="B42" s="6" t="s">
        <v>50</v>
      </c>
      <c r="C42" s="7">
        <v>0</v>
      </c>
      <c r="D42" s="7">
        <v>0</v>
      </c>
      <c r="E42" s="7">
        <v>-59392.01</v>
      </c>
      <c r="F42" s="7">
        <v>59392.01</v>
      </c>
      <c r="G42" s="7">
        <v>59392.01</v>
      </c>
      <c r="H42" s="7">
        <v>59392.01</v>
      </c>
      <c r="I42" s="7">
        <v>59392.01</v>
      </c>
      <c r="J42" s="7">
        <v>59392.01</v>
      </c>
      <c r="K42" s="7">
        <v>55265.120000000003</v>
      </c>
      <c r="L42" s="7">
        <v>55265.120000000003</v>
      </c>
      <c r="M42" s="8">
        <v>4126.8900000000003</v>
      </c>
    </row>
    <row r="43" spans="1:13" ht="22.5" x14ac:dyDescent="0.25">
      <c r="A43" s="6" t="s">
        <v>46</v>
      </c>
      <c r="B43" s="6" t="s">
        <v>51</v>
      </c>
      <c r="C43" s="7">
        <v>0</v>
      </c>
      <c r="D43" s="7">
        <v>0</v>
      </c>
      <c r="E43" s="7">
        <v>-67.239999999999995</v>
      </c>
      <c r="F43" s="7">
        <v>67.239999999999995</v>
      </c>
      <c r="G43" s="7">
        <v>67.239999999999995</v>
      </c>
      <c r="H43" s="7">
        <v>67.239999999999995</v>
      </c>
      <c r="I43" s="7">
        <v>67.239999999999995</v>
      </c>
      <c r="J43" s="7">
        <v>67.239999999999995</v>
      </c>
      <c r="K43" s="7">
        <v>44.26</v>
      </c>
      <c r="L43" s="7">
        <v>44.26</v>
      </c>
      <c r="M43" s="8">
        <v>22.98</v>
      </c>
    </row>
    <row r="44" spans="1:13" x14ac:dyDescent="0.25">
      <c r="A44" s="6" t="s">
        <v>46</v>
      </c>
      <c r="B44" s="6" t="s">
        <v>52</v>
      </c>
      <c r="C44" s="7">
        <v>0</v>
      </c>
      <c r="D44" s="7">
        <v>0</v>
      </c>
      <c r="E44" s="7">
        <v>-330.06</v>
      </c>
      <c r="F44" s="7">
        <v>330.06</v>
      </c>
      <c r="G44" s="7">
        <v>330.06</v>
      </c>
      <c r="H44" s="7">
        <v>330.06</v>
      </c>
      <c r="I44" s="7">
        <v>330.06</v>
      </c>
      <c r="J44" s="7">
        <v>330.06</v>
      </c>
      <c r="K44" s="7">
        <v>261.12</v>
      </c>
      <c r="L44" s="7">
        <v>261.12</v>
      </c>
      <c r="M44" s="8">
        <v>68.94</v>
      </c>
    </row>
    <row r="45" spans="1:13" ht="22.5" x14ac:dyDescent="0.25">
      <c r="A45" s="6" t="s">
        <v>46</v>
      </c>
      <c r="B45" s="6" t="s">
        <v>53</v>
      </c>
      <c r="C45" s="7">
        <v>0</v>
      </c>
      <c r="D45" s="7">
        <v>0</v>
      </c>
      <c r="E45" s="7">
        <v>-373.1</v>
      </c>
      <c r="F45" s="7">
        <v>373.1</v>
      </c>
      <c r="G45" s="7">
        <v>373.1</v>
      </c>
      <c r="H45" s="7">
        <v>373.1</v>
      </c>
      <c r="I45" s="7">
        <v>373.1</v>
      </c>
      <c r="J45" s="7">
        <v>373.1</v>
      </c>
      <c r="K45" s="7">
        <v>295.01</v>
      </c>
      <c r="L45" s="7">
        <v>295.01</v>
      </c>
      <c r="M45" s="8">
        <v>78.09</v>
      </c>
    </row>
    <row r="46" spans="1:13" ht="22.5" x14ac:dyDescent="0.25">
      <c r="A46" s="6" t="s">
        <v>46</v>
      </c>
      <c r="B46" s="6" t="s">
        <v>54</v>
      </c>
      <c r="C46" s="7">
        <v>0</v>
      </c>
      <c r="D46" s="7">
        <v>0</v>
      </c>
      <c r="E46" s="7">
        <v>-248.1</v>
      </c>
      <c r="F46" s="7">
        <v>248.1</v>
      </c>
      <c r="G46" s="7">
        <v>248.1</v>
      </c>
      <c r="H46" s="7">
        <v>248.1</v>
      </c>
      <c r="I46" s="7">
        <v>248.1</v>
      </c>
      <c r="J46" s="7">
        <v>248.1</v>
      </c>
      <c r="K46" s="7">
        <v>160.80000000000001</v>
      </c>
      <c r="L46" s="7">
        <v>160.80000000000001</v>
      </c>
      <c r="M46" s="8">
        <v>87.3</v>
      </c>
    </row>
    <row r="47" spans="1:13" x14ac:dyDescent="0.25">
      <c r="A47" s="6" t="s">
        <v>46</v>
      </c>
      <c r="B47" s="6" t="s">
        <v>55</v>
      </c>
      <c r="C47" s="7">
        <v>0</v>
      </c>
      <c r="D47" s="7">
        <v>0</v>
      </c>
      <c r="E47" s="7">
        <v>-189.51</v>
      </c>
      <c r="F47" s="7">
        <v>189.51</v>
      </c>
      <c r="G47" s="7">
        <v>189.51</v>
      </c>
      <c r="H47" s="7">
        <v>189.51</v>
      </c>
      <c r="I47" s="7">
        <v>189.51</v>
      </c>
      <c r="J47" s="7">
        <v>189.51</v>
      </c>
      <c r="K47" s="7">
        <v>128.22</v>
      </c>
      <c r="L47" s="7">
        <v>128.22</v>
      </c>
      <c r="M47" s="8">
        <v>61.29</v>
      </c>
    </row>
    <row r="48" spans="1:13" x14ac:dyDescent="0.25">
      <c r="A48" s="6" t="s">
        <v>46</v>
      </c>
      <c r="B48" s="6" t="s">
        <v>56</v>
      </c>
      <c r="C48" s="7">
        <v>0</v>
      </c>
      <c r="D48" s="7">
        <v>0</v>
      </c>
      <c r="E48" s="7">
        <v>-2138.3000000000002</v>
      </c>
      <c r="F48" s="7">
        <v>2138.3000000000002</v>
      </c>
      <c r="G48" s="7">
        <v>2138.3000000000002</v>
      </c>
      <c r="H48" s="7">
        <v>2138.3000000000002</v>
      </c>
      <c r="I48" s="7">
        <v>2138.3000000000002</v>
      </c>
      <c r="J48" s="7">
        <v>2138.3000000000002</v>
      </c>
      <c r="K48" s="7">
        <v>1843.37</v>
      </c>
      <c r="L48" s="7">
        <v>1843.37</v>
      </c>
      <c r="M48" s="8">
        <v>294.93</v>
      </c>
    </row>
    <row r="49" spans="1:13" ht="22.5" x14ac:dyDescent="0.25">
      <c r="A49" s="6" t="s">
        <v>46</v>
      </c>
      <c r="B49" s="6" t="s">
        <v>57</v>
      </c>
      <c r="C49" s="7">
        <v>0</v>
      </c>
      <c r="D49" s="7">
        <v>0</v>
      </c>
      <c r="E49" s="7">
        <v>-218.44</v>
      </c>
      <c r="F49" s="7">
        <v>218.44</v>
      </c>
      <c r="G49" s="7">
        <v>218.44</v>
      </c>
      <c r="H49" s="7">
        <v>218.44</v>
      </c>
      <c r="I49" s="7">
        <v>218.44</v>
      </c>
      <c r="J49" s="7">
        <v>218.44</v>
      </c>
      <c r="K49" s="7">
        <v>195.46</v>
      </c>
      <c r="L49" s="7">
        <v>195.46</v>
      </c>
      <c r="M49" s="8">
        <v>22.98</v>
      </c>
    </row>
    <row r="50" spans="1:13" ht="22.5" x14ac:dyDescent="0.25">
      <c r="A50" s="6" t="s">
        <v>46</v>
      </c>
      <c r="B50" s="6" t="s">
        <v>58</v>
      </c>
      <c r="C50" s="7">
        <v>0</v>
      </c>
      <c r="D50" s="7">
        <v>0</v>
      </c>
      <c r="E50" s="7">
        <v>-6.12</v>
      </c>
      <c r="F50" s="7">
        <v>6.12</v>
      </c>
      <c r="G50" s="7">
        <v>6.12</v>
      </c>
      <c r="H50" s="7">
        <v>6.12</v>
      </c>
      <c r="I50" s="7">
        <v>6.12</v>
      </c>
      <c r="J50" s="7">
        <v>6.12</v>
      </c>
      <c r="K50" s="7">
        <v>1.53</v>
      </c>
      <c r="L50" s="7">
        <v>1.53</v>
      </c>
      <c r="M50" s="8">
        <v>4.59</v>
      </c>
    </row>
    <row r="51" spans="1:13" x14ac:dyDescent="0.25">
      <c r="A51" s="6" t="s">
        <v>46</v>
      </c>
      <c r="B51" s="6" t="s">
        <v>59</v>
      </c>
      <c r="C51" s="7">
        <v>0</v>
      </c>
      <c r="D51" s="7">
        <v>0</v>
      </c>
      <c r="E51" s="7">
        <v>-2877.81</v>
      </c>
      <c r="F51" s="7">
        <v>2877.81</v>
      </c>
      <c r="G51" s="7">
        <v>2877.81</v>
      </c>
      <c r="H51" s="7">
        <v>2877.81</v>
      </c>
      <c r="I51" s="7">
        <v>2877.81</v>
      </c>
      <c r="J51" s="7">
        <v>2877.81</v>
      </c>
      <c r="K51" s="7">
        <v>2628.84</v>
      </c>
      <c r="L51" s="7">
        <v>2628.84</v>
      </c>
      <c r="M51" s="8">
        <v>248.97</v>
      </c>
    </row>
    <row r="52" spans="1:13" x14ac:dyDescent="0.25">
      <c r="A52" s="6" t="s">
        <v>46</v>
      </c>
      <c r="B52" s="6" t="s">
        <v>60</v>
      </c>
      <c r="C52" s="7">
        <v>0</v>
      </c>
      <c r="D52" s="7">
        <v>0</v>
      </c>
      <c r="E52" s="7">
        <v>-2435.09</v>
      </c>
      <c r="F52" s="7">
        <v>2435.09</v>
      </c>
      <c r="G52" s="7">
        <v>2435.09</v>
      </c>
      <c r="H52" s="7">
        <v>2435.09</v>
      </c>
      <c r="I52" s="7">
        <v>2435.09</v>
      </c>
      <c r="J52" s="7">
        <v>2435.09</v>
      </c>
      <c r="K52" s="7">
        <v>1956.32</v>
      </c>
      <c r="L52" s="7">
        <v>1956.32</v>
      </c>
      <c r="M52" s="8">
        <v>478.77</v>
      </c>
    </row>
    <row r="53" spans="1:13" x14ac:dyDescent="0.25">
      <c r="A53" s="6" t="s">
        <v>46</v>
      </c>
      <c r="B53" s="6" t="s">
        <v>61</v>
      </c>
      <c r="C53" s="7">
        <v>0</v>
      </c>
      <c r="D53" s="7">
        <v>0</v>
      </c>
      <c r="E53" s="7">
        <v>-1519.85</v>
      </c>
      <c r="F53" s="7">
        <v>1519.85</v>
      </c>
      <c r="G53" s="7">
        <v>1519.85</v>
      </c>
      <c r="H53" s="7">
        <v>1519.85</v>
      </c>
      <c r="I53" s="7">
        <v>1519.85</v>
      </c>
      <c r="J53" s="7">
        <v>1519.85</v>
      </c>
      <c r="K53" s="7">
        <v>1221.1099999999999</v>
      </c>
      <c r="L53" s="7">
        <v>1221.1099999999999</v>
      </c>
      <c r="M53" s="8">
        <v>298.74</v>
      </c>
    </row>
    <row r="54" spans="1:13" x14ac:dyDescent="0.25">
      <c r="A54" s="6" t="s">
        <v>46</v>
      </c>
      <c r="B54" s="6" t="s">
        <v>62</v>
      </c>
      <c r="C54" s="7">
        <v>0</v>
      </c>
      <c r="D54" s="7">
        <v>0</v>
      </c>
      <c r="E54" s="7">
        <v>-2094.9899999999998</v>
      </c>
      <c r="F54" s="7">
        <v>2094.9899999999998</v>
      </c>
      <c r="G54" s="7">
        <v>2094.9899999999998</v>
      </c>
      <c r="H54" s="7">
        <v>2094.9899999999998</v>
      </c>
      <c r="I54" s="7">
        <v>2094.9899999999998</v>
      </c>
      <c r="J54" s="7">
        <v>2094.9899999999998</v>
      </c>
      <c r="K54" s="7">
        <v>1830.69</v>
      </c>
      <c r="L54" s="7">
        <v>1830.69</v>
      </c>
      <c r="M54" s="8">
        <v>264.3</v>
      </c>
    </row>
    <row r="55" spans="1:13" ht="22.5" x14ac:dyDescent="0.25">
      <c r="A55" s="6" t="s">
        <v>46</v>
      </c>
      <c r="B55" s="6" t="s">
        <v>63</v>
      </c>
      <c r="C55" s="7">
        <v>0</v>
      </c>
      <c r="D55" s="7">
        <v>0</v>
      </c>
      <c r="E55" s="7">
        <v>-123.82</v>
      </c>
      <c r="F55" s="7">
        <v>123.82</v>
      </c>
      <c r="G55" s="7">
        <v>123.82</v>
      </c>
      <c r="H55" s="7">
        <v>123.82</v>
      </c>
      <c r="I55" s="7">
        <v>123.82</v>
      </c>
      <c r="J55" s="7">
        <v>123.82</v>
      </c>
      <c r="K55" s="7">
        <v>51.04</v>
      </c>
      <c r="L55" s="7">
        <v>51.04</v>
      </c>
      <c r="M55" s="8">
        <v>72.78</v>
      </c>
    </row>
    <row r="56" spans="1:13" ht="22.5" x14ac:dyDescent="0.25">
      <c r="A56" s="6" t="s">
        <v>46</v>
      </c>
      <c r="B56" s="6" t="s">
        <v>64</v>
      </c>
      <c r="C56" s="7">
        <v>0</v>
      </c>
      <c r="D56" s="7">
        <v>0</v>
      </c>
      <c r="E56" s="7">
        <v>-2850.93</v>
      </c>
      <c r="F56" s="7">
        <v>2850.93</v>
      </c>
      <c r="G56" s="7">
        <v>2850.93</v>
      </c>
      <c r="H56" s="7">
        <v>2850.93</v>
      </c>
      <c r="I56" s="7">
        <v>2850.93</v>
      </c>
      <c r="J56" s="7">
        <v>2850.93</v>
      </c>
      <c r="K56" s="7">
        <v>2598.15</v>
      </c>
      <c r="L56" s="7">
        <v>2598.15</v>
      </c>
      <c r="M56" s="8">
        <v>252.78</v>
      </c>
    </row>
    <row r="57" spans="1:13" ht="22.5" x14ac:dyDescent="0.25">
      <c r="A57" s="6" t="s">
        <v>46</v>
      </c>
      <c r="B57" s="6" t="s">
        <v>65</v>
      </c>
      <c r="C57" s="7">
        <v>0</v>
      </c>
      <c r="D57" s="7">
        <v>0</v>
      </c>
      <c r="E57" s="7">
        <v>-176.8</v>
      </c>
      <c r="F57" s="7">
        <v>176.8</v>
      </c>
      <c r="G57" s="7">
        <v>176.8</v>
      </c>
      <c r="H57" s="7">
        <v>176.8</v>
      </c>
      <c r="I57" s="7">
        <v>176.8</v>
      </c>
      <c r="J57" s="7">
        <v>176.8</v>
      </c>
      <c r="K57" s="7">
        <v>92.53</v>
      </c>
      <c r="L57" s="7">
        <v>92.53</v>
      </c>
      <c r="M57" s="8">
        <v>84.27</v>
      </c>
    </row>
    <row r="58" spans="1:13" ht="22.5" x14ac:dyDescent="0.25">
      <c r="A58" s="6" t="s">
        <v>46</v>
      </c>
      <c r="B58" s="6" t="s">
        <v>66</v>
      </c>
      <c r="C58" s="7">
        <v>0</v>
      </c>
      <c r="D58" s="7">
        <v>0</v>
      </c>
      <c r="E58" s="7">
        <v>-83.66</v>
      </c>
      <c r="F58" s="7">
        <v>83.66</v>
      </c>
      <c r="G58" s="7">
        <v>83.66</v>
      </c>
      <c r="H58" s="7">
        <v>83.66</v>
      </c>
      <c r="I58" s="7">
        <v>83.66</v>
      </c>
      <c r="J58" s="7">
        <v>83.66</v>
      </c>
      <c r="K58" s="7">
        <v>60.68</v>
      </c>
      <c r="L58" s="7">
        <v>60.68</v>
      </c>
      <c r="M58" s="8">
        <v>22.98</v>
      </c>
    </row>
    <row r="59" spans="1:13" ht="22.5" x14ac:dyDescent="0.25">
      <c r="A59" s="6" t="s">
        <v>46</v>
      </c>
      <c r="B59" s="6" t="s">
        <v>67</v>
      </c>
      <c r="C59" s="7">
        <v>0</v>
      </c>
      <c r="D59" s="7">
        <v>0</v>
      </c>
      <c r="E59" s="7">
        <v>-371.55</v>
      </c>
      <c r="F59" s="7">
        <v>371.55</v>
      </c>
      <c r="G59" s="7">
        <v>371.55</v>
      </c>
      <c r="H59" s="7">
        <v>371.55</v>
      </c>
      <c r="I59" s="7">
        <v>371.55</v>
      </c>
      <c r="J59" s="7">
        <v>371.55</v>
      </c>
      <c r="K59" s="7">
        <v>298.77</v>
      </c>
      <c r="L59" s="7">
        <v>298.77</v>
      </c>
      <c r="M59" s="8">
        <v>72.78</v>
      </c>
    </row>
    <row r="60" spans="1:13" x14ac:dyDescent="0.25">
      <c r="A60" s="6" t="s">
        <v>46</v>
      </c>
      <c r="B60" s="6" t="s">
        <v>68</v>
      </c>
      <c r="C60" s="7">
        <v>0</v>
      </c>
      <c r="D60" s="7">
        <v>0</v>
      </c>
      <c r="E60" s="7">
        <v>-8770.83</v>
      </c>
      <c r="F60" s="7">
        <v>8770.83</v>
      </c>
      <c r="G60" s="7">
        <v>8770.83</v>
      </c>
      <c r="H60" s="7">
        <v>8770.83</v>
      </c>
      <c r="I60" s="7">
        <v>8770.83</v>
      </c>
      <c r="J60" s="7">
        <v>8770.83</v>
      </c>
      <c r="K60" s="7">
        <v>7332.81</v>
      </c>
      <c r="L60" s="7">
        <v>7332.81</v>
      </c>
      <c r="M60" s="8">
        <v>1438.02</v>
      </c>
    </row>
    <row r="61" spans="1:13" x14ac:dyDescent="0.25">
      <c r="A61" s="6" t="s">
        <v>46</v>
      </c>
      <c r="B61" s="6" t="s">
        <v>69</v>
      </c>
      <c r="C61" s="7">
        <v>0</v>
      </c>
      <c r="D61" s="7">
        <v>0</v>
      </c>
      <c r="E61" s="7">
        <v>-6102.02</v>
      </c>
      <c r="F61" s="7">
        <v>6102.02</v>
      </c>
      <c r="G61" s="7">
        <v>6102.02</v>
      </c>
      <c r="H61" s="7">
        <v>6102.02</v>
      </c>
      <c r="I61" s="7">
        <v>6102.02</v>
      </c>
      <c r="J61" s="7">
        <v>6102.02</v>
      </c>
      <c r="K61" s="7">
        <v>4512.38</v>
      </c>
      <c r="L61" s="7">
        <v>4512.38</v>
      </c>
      <c r="M61" s="8">
        <v>1589.64</v>
      </c>
    </row>
    <row r="62" spans="1:13" x14ac:dyDescent="0.25">
      <c r="A62" s="6" t="s">
        <v>46</v>
      </c>
      <c r="B62" s="6" t="s">
        <v>70</v>
      </c>
      <c r="C62" s="7">
        <v>0</v>
      </c>
      <c r="D62" s="7">
        <v>0</v>
      </c>
      <c r="E62" s="7">
        <v>-10686.85</v>
      </c>
      <c r="F62" s="7">
        <v>10686.85</v>
      </c>
      <c r="G62" s="7">
        <v>10686.85</v>
      </c>
      <c r="H62" s="7">
        <v>10686.85</v>
      </c>
      <c r="I62" s="7">
        <v>10686.85</v>
      </c>
      <c r="J62" s="7">
        <v>10686.85</v>
      </c>
      <c r="K62" s="7">
        <v>8081.89</v>
      </c>
      <c r="L62" s="7">
        <v>8081.89</v>
      </c>
      <c r="M62" s="8">
        <v>2604.96</v>
      </c>
    </row>
    <row r="63" spans="1:13" x14ac:dyDescent="0.25">
      <c r="A63" s="6" t="s">
        <v>46</v>
      </c>
      <c r="B63" s="6" t="s">
        <v>71</v>
      </c>
      <c r="C63" s="7">
        <v>0</v>
      </c>
      <c r="D63" s="7">
        <v>0</v>
      </c>
      <c r="E63" s="7">
        <v>-4957.8999999999996</v>
      </c>
      <c r="F63" s="7">
        <v>4957.8999999999996</v>
      </c>
      <c r="G63" s="7">
        <v>4957.8999999999996</v>
      </c>
      <c r="H63" s="7">
        <v>4957.8999999999996</v>
      </c>
      <c r="I63" s="7">
        <v>4957.8999999999996</v>
      </c>
      <c r="J63" s="7">
        <v>4957.8999999999996</v>
      </c>
      <c r="K63" s="7">
        <v>3735.82</v>
      </c>
      <c r="L63" s="7">
        <v>3735.82</v>
      </c>
      <c r="M63" s="8">
        <v>1222.08</v>
      </c>
    </row>
    <row r="64" spans="1:13" x14ac:dyDescent="0.25">
      <c r="A64" s="6" t="s">
        <v>46</v>
      </c>
      <c r="B64" s="6" t="s">
        <v>72</v>
      </c>
      <c r="C64" s="7">
        <v>0</v>
      </c>
      <c r="D64" s="7">
        <v>0</v>
      </c>
      <c r="E64" s="7">
        <v>-3626.64</v>
      </c>
      <c r="F64" s="7">
        <v>3626.64</v>
      </c>
      <c r="G64" s="7">
        <v>3626.64</v>
      </c>
      <c r="H64" s="7">
        <v>3626.64</v>
      </c>
      <c r="I64" s="7">
        <v>3626.64</v>
      </c>
      <c r="J64" s="7">
        <v>3626.64</v>
      </c>
      <c r="K64" s="7">
        <v>2978.85</v>
      </c>
      <c r="L64" s="7">
        <v>2978.85</v>
      </c>
      <c r="M64" s="8">
        <v>647.79</v>
      </c>
    </row>
    <row r="65" spans="1:13" x14ac:dyDescent="0.25">
      <c r="A65" s="6" t="s">
        <v>46</v>
      </c>
      <c r="B65" s="6" t="s">
        <v>73</v>
      </c>
      <c r="C65" s="7">
        <v>0</v>
      </c>
      <c r="D65" s="7">
        <v>0</v>
      </c>
      <c r="E65" s="7">
        <v>-13172.2</v>
      </c>
      <c r="F65" s="7">
        <v>13172.2</v>
      </c>
      <c r="G65" s="7">
        <v>13172.2</v>
      </c>
      <c r="H65" s="7">
        <v>13172.2</v>
      </c>
      <c r="I65" s="7">
        <v>13172.2</v>
      </c>
      <c r="J65" s="7">
        <v>13172.2</v>
      </c>
      <c r="K65" s="7">
        <v>9873.49</v>
      </c>
      <c r="L65" s="7">
        <v>9873.49</v>
      </c>
      <c r="M65" s="8">
        <v>3298.71</v>
      </c>
    </row>
    <row r="66" spans="1:13" x14ac:dyDescent="0.25">
      <c r="A66" s="6" t="s">
        <v>46</v>
      </c>
      <c r="B66" s="6" t="s">
        <v>74</v>
      </c>
      <c r="C66" s="7">
        <v>0</v>
      </c>
      <c r="D66" s="7">
        <v>0</v>
      </c>
      <c r="E66" s="7">
        <v>-6796.02</v>
      </c>
      <c r="F66" s="7">
        <v>6796.02</v>
      </c>
      <c r="G66" s="7">
        <v>6796.02</v>
      </c>
      <c r="H66" s="7">
        <v>6796.02</v>
      </c>
      <c r="I66" s="7">
        <v>6796.02</v>
      </c>
      <c r="J66" s="7">
        <v>6796.02</v>
      </c>
      <c r="K66" s="7">
        <v>5008.7</v>
      </c>
      <c r="L66" s="7">
        <v>5008.7</v>
      </c>
      <c r="M66" s="8">
        <v>1787.32</v>
      </c>
    </row>
    <row r="67" spans="1:13" ht="22.5" x14ac:dyDescent="0.25">
      <c r="A67" s="6" t="s">
        <v>46</v>
      </c>
      <c r="B67" s="6" t="s">
        <v>75</v>
      </c>
      <c r="C67" s="7">
        <v>0</v>
      </c>
      <c r="D67" s="7">
        <v>0</v>
      </c>
      <c r="E67" s="7">
        <v>-7369.44</v>
      </c>
      <c r="F67" s="7">
        <v>7369.44</v>
      </c>
      <c r="G67" s="7">
        <v>7369.44</v>
      </c>
      <c r="H67" s="7">
        <v>7369.44</v>
      </c>
      <c r="I67" s="7">
        <v>7369.44</v>
      </c>
      <c r="J67" s="7">
        <v>7369.44</v>
      </c>
      <c r="K67" s="7">
        <v>5926.83</v>
      </c>
      <c r="L67" s="7">
        <v>5926.83</v>
      </c>
      <c r="M67" s="8">
        <v>1442.61</v>
      </c>
    </row>
    <row r="68" spans="1:13" x14ac:dyDescent="0.25">
      <c r="A68" s="6" t="s">
        <v>46</v>
      </c>
      <c r="B68" s="6" t="s">
        <v>76</v>
      </c>
      <c r="C68" s="7">
        <v>0</v>
      </c>
      <c r="D68" s="7">
        <v>0</v>
      </c>
      <c r="E68" s="7">
        <v>-9373.5</v>
      </c>
      <c r="F68" s="7">
        <v>9373.5</v>
      </c>
      <c r="G68" s="7">
        <v>9373.5</v>
      </c>
      <c r="H68" s="7">
        <v>9373.5</v>
      </c>
      <c r="I68" s="7">
        <v>9373.5</v>
      </c>
      <c r="J68" s="7">
        <v>9373.5</v>
      </c>
      <c r="K68" s="7">
        <v>6063.68</v>
      </c>
      <c r="L68" s="7">
        <v>6063.68</v>
      </c>
      <c r="M68" s="8">
        <v>3309.82</v>
      </c>
    </row>
    <row r="69" spans="1:13" ht="22.5" x14ac:dyDescent="0.25">
      <c r="A69" s="6" t="s">
        <v>46</v>
      </c>
      <c r="B69" s="6" t="s">
        <v>77</v>
      </c>
      <c r="C69" s="7">
        <v>0</v>
      </c>
      <c r="D69" s="7">
        <v>0</v>
      </c>
      <c r="E69" s="7">
        <v>-10884.26</v>
      </c>
      <c r="F69" s="7">
        <v>10884.26</v>
      </c>
      <c r="G69" s="7">
        <v>10884.26</v>
      </c>
      <c r="H69" s="7">
        <v>10884.26</v>
      </c>
      <c r="I69" s="7">
        <v>10884.26</v>
      </c>
      <c r="J69" s="7">
        <v>10884.26</v>
      </c>
      <c r="K69" s="7">
        <v>6661.68</v>
      </c>
      <c r="L69" s="7">
        <v>6661.68</v>
      </c>
      <c r="M69" s="8">
        <v>4222.58</v>
      </c>
    </row>
    <row r="70" spans="1:13" x14ac:dyDescent="0.25">
      <c r="A70" s="6" t="s">
        <v>46</v>
      </c>
      <c r="B70" s="6" t="s">
        <v>78</v>
      </c>
      <c r="C70" s="7">
        <v>0</v>
      </c>
      <c r="D70" s="7">
        <v>0</v>
      </c>
      <c r="E70" s="7">
        <v>-3438.7</v>
      </c>
      <c r="F70" s="7">
        <v>3438.7</v>
      </c>
      <c r="G70" s="7">
        <v>3438.7</v>
      </c>
      <c r="H70" s="7">
        <v>3438.7</v>
      </c>
      <c r="I70" s="7">
        <v>3438.7</v>
      </c>
      <c r="J70" s="7">
        <v>3438.7</v>
      </c>
      <c r="K70" s="7">
        <v>2294.09</v>
      </c>
      <c r="L70" s="7">
        <v>2294.09</v>
      </c>
      <c r="M70" s="8">
        <v>1144.6099999999999</v>
      </c>
    </row>
    <row r="71" spans="1:13" x14ac:dyDescent="0.25">
      <c r="A71" s="6" t="s">
        <v>46</v>
      </c>
      <c r="B71" s="6" t="s">
        <v>79</v>
      </c>
      <c r="C71" s="7">
        <v>0</v>
      </c>
      <c r="D71" s="7">
        <v>0</v>
      </c>
      <c r="E71" s="7">
        <v>-5136.13</v>
      </c>
      <c r="F71" s="7">
        <v>5136.13</v>
      </c>
      <c r="G71" s="7">
        <v>5136.13</v>
      </c>
      <c r="H71" s="7">
        <v>5136.13</v>
      </c>
      <c r="I71" s="7">
        <v>5136.13</v>
      </c>
      <c r="J71" s="7">
        <v>5136.13</v>
      </c>
      <c r="K71" s="7">
        <v>3514.63</v>
      </c>
      <c r="L71" s="7">
        <v>3514.63</v>
      </c>
      <c r="M71" s="8">
        <v>1621.5</v>
      </c>
    </row>
    <row r="72" spans="1:13" x14ac:dyDescent="0.25">
      <c r="A72" s="6" t="s">
        <v>46</v>
      </c>
      <c r="B72" s="6" t="s">
        <v>80</v>
      </c>
      <c r="C72" s="7">
        <v>0</v>
      </c>
      <c r="D72" s="7">
        <v>0</v>
      </c>
      <c r="E72" s="7">
        <v>-2209.69</v>
      </c>
      <c r="F72" s="7">
        <v>2209.69</v>
      </c>
      <c r="G72" s="7">
        <v>2209.69</v>
      </c>
      <c r="H72" s="7">
        <v>2209.69</v>
      </c>
      <c r="I72" s="7">
        <v>2209.69</v>
      </c>
      <c r="J72" s="7">
        <v>2209.69</v>
      </c>
      <c r="K72" s="7">
        <v>1609.45</v>
      </c>
      <c r="L72" s="7">
        <v>1609.45</v>
      </c>
      <c r="M72" s="8">
        <v>600.24</v>
      </c>
    </row>
    <row r="73" spans="1:13" ht="22.5" x14ac:dyDescent="0.25">
      <c r="A73" s="6" t="s">
        <v>46</v>
      </c>
      <c r="B73" s="6" t="s">
        <v>81</v>
      </c>
      <c r="C73" s="7">
        <v>0</v>
      </c>
      <c r="D73" s="7">
        <v>0</v>
      </c>
      <c r="E73" s="7">
        <v>-3622.42</v>
      </c>
      <c r="F73" s="7">
        <v>3622.42</v>
      </c>
      <c r="G73" s="7">
        <v>3622.42</v>
      </c>
      <c r="H73" s="7">
        <v>3622.42</v>
      </c>
      <c r="I73" s="7">
        <v>3622.42</v>
      </c>
      <c r="J73" s="7">
        <v>3622.42</v>
      </c>
      <c r="K73" s="7">
        <v>2432.5</v>
      </c>
      <c r="L73" s="7">
        <v>2432.5</v>
      </c>
      <c r="M73" s="8">
        <v>1189.92</v>
      </c>
    </row>
    <row r="74" spans="1:13" ht="22.5" x14ac:dyDescent="0.25">
      <c r="A74" s="6" t="s">
        <v>46</v>
      </c>
      <c r="B74" s="6" t="s">
        <v>82</v>
      </c>
      <c r="C74" s="7">
        <v>0</v>
      </c>
      <c r="D74" s="7">
        <v>0</v>
      </c>
      <c r="E74" s="7">
        <v>-1925.6</v>
      </c>
      <c r="F74" s="7">
        <v>1925.6</v>
      </c>
      <c r="G74" s="7">
        <v>1925.6</v>
      </c>
      <c r="H74" s="7">
        <v>1925.6</v>
      </c>
      <c r="I74" s="7">
        <v>1925.6</v>
      </c>
      <c r="J74" s="7">
        <v>1925.6</v>
      </c>
      <c r="K74" s="7">
        <v>1379.5</v>
      </c>
      <c r="L74" s="7">
        <v>1379.5</v>
      </c>
      <c r="M74" s="8">
        <v>546.1</v>
      </c>
    </row>
    <row r="75" spans="1:13" x14ac:dyDescent="0.25">
      <c r="A75" s="6" t="s">
        <v>46</v>
      </c>
      <c r="B75" s="6" t="s">
        <v>83</v>
      </c>
      <c r="C75" s="7">
        <v>0</v>
      </c>
      <c r="D75" s="7">
        <v>0</v>
      </c>
      <c r="E75" s="7">
        <v>-3144.92</v>
      </c>
      <c r="F75" s="7">
        <v>3144.92</v>
      </c>
      <c r="G75" s="7">
        <v>3144.92</v>
      </c>
      <c r="H75" s="7">
        <v>3144.92</v>
      </c>
      <c r="I75" s="7">
        <v>3144.92</v>
      </c>
      <c r="J75" s="7">
        <v>3144.92</v>
      </c>
      <c r="K75" s="7">
        <v>2180.12</v>
      </c>
      <c r="L75" s="7">
        <v>2180.12</v>
      </c>
      <c r="M75" s="8">
        <v>964.8</v>
      </c>
    </row>
    <row r="76" spans="1:13" x14ac:dyDescent="0.25">
      <c r="A76" s="6" t="s">
        <v>46</v>
      </c>
      <c r="B76" s="6" t="s">
        <v>84</v>
      </c>
      <c r="C76" s="7">
        <v>0</v>
      </c>
      <c r="D76" s="7">
        <v>0</v>
      </c>
      <c r="E76" s="7">
        <v>-389.84</v>
      </c>
      <c r="F76" s="7">
        <v>389.84</v>
      </c>
      <c r="G76" s="7">
        <v>389.84</v>
      </c>
      <c r="H76" s="7">
        <v>389.84</v>
      </c>
      <c r="I76" s="7">
        <v>389.84</v>
      </c>
      <c r="J76" s="7">
        <v>389.84</v>
      </c>
      <c r="K76" s="7">
        <v>273.98</v>
      </c>
      <c r="L76" s="7">
        <v>273.98</v>
      </c>
      <c r="M76" s="8">
        <v>115.86</v>
      </c>
    </row>
    <row r="77" spans="1:13" ht="22.5" x14ac:dyDescent="0.25">
      <c r="A77" s="6" t="s">
        <v>46</v>
      </c>
      <c r="B77" s="6" t="s">
        <v>85</v>
      </c>
      <c r="C77" s="7">
        <v>0</v>
      </c>
      <c r="D77" s="7">
        <v>0</v>
      </c>
      <c r="E77" s="7">
        <v>-3385.04</v>
      </c>
      <c r="F77" s="7">
        <v>3385.04</v>
      </c>
      <c r="G77" s="7">
        <v>3385.04</v>
      </c>
      <c r="H77" s="7">
        <v>3385.04</v>
      </c>
      <c r="I77" s="7">
        <v>3385.04</v>
      </c>
      <c r="J77" s="7">
        <v>3385.04</v>
      </c>
      <c r="K77" s="7">
        <v>2294.67</v>
      </c>
      <c r="L77" s="7">
        <v>2294.67</v>
      </c>
      <c r="M77" s="8">
        <v>1090.3699999999999</v>
      </c>
    </row>
    <row r="78" spans="1:13" x14ac:dyDescent="0.25">
      <c r="A78" s="6" t="s">
        <v>86</v>
      </c>
      <c r="B78" s="6" t="s">
        <v>24</v>
      </c>
      <c r="C78" s="7">
        <v>0</v>
      </c>
      <c r="D78" s="7">
        <v>0</v>
      </c>
      <c r="E78" s="7">
        <v>-1337.76</v>
      </c>
      <c r="F78" s="7">
        <v>1337.76</v>
      </c>
      <c r="G78" s="7">
        <v>1337.76</v>
      </c>
      <c r="H78" s="7">
        <v>1337.76</v>
      </c>
      <c r="I78" s="7">
        <v>1337.76</v>
      </c>
      <c r="J78" s="7">
        <v>1337.76</v>
      </c>
      <c r="K78" s="7">
        <v>1315.93</v>
      </c>
      <c r="L78" s="7">
        <v>1315.93</v>
      </c>
      <c r="M78" s="8">
        <v>21.83</v>
      </c>
    </row>
    <row r="79" spans="1:13" x14ac:dyDescent="0.25">
      <c r="A79" s="6" t="s">
        <v>86</v>
      </c>
      <c r="B79" s="6" t="s">
        <v>87</v>
      </c>
      <c r="C79" s="7">
        <v>0</v>
      </c>
      <c r="D79" s="7">
        <v>0</v>
      </c>
      <c r="E79" s="7">
        <v>-283.89</v>
      </c>
      <c r="F79" s="7">
        <v>283.89</v>
      </c>
      <c r="G79" s="7">
        <v>283.89</v>
      </c>
      <c r="H79" s="7">
        <v>283.89</v>
      </c>
      <c r="I79" s="7">
        <v>283.89</v>
      </c>
      <c r="J79" s="7">
        <v>283.89</v>
      </c>
      <c r="K79" s="7">
        <v>246.9</v>
      </c>
      <c r="L79" s="7">
        <v>246.9</v>
      </c>
      <c r="M79" s="8">
        <v>36.99</v>
      </c>
    </row>
    <row r="80" spans="1:13" x14ac:dyDescent="0.25">
      <c r="A80" s="6" t="s">
        <v>86</v>
      </c>
      <c r="B80" s="6" t="s">
        <v>27</v>
      </c>
      <c r="C80" s="7">
        <v>0</v>
      </c>
      <c r="D80" s="7">
        <v>0</v>
      </c>
      <c r="E80" s="7">
        <v>-1451</v>
      </c>
      <c r="F80" s="7">
        <v>1451</v>
      </c>
      <c r="G80" s="7">
        <v>1451</v>
      </c>
      <c r="H80" s="7">
        <v>1451</v>
      </c>
      <c r="I80" s="7">
        <v>1451</v>
      </c>
      <c r="J80" s="7">
        <v>1451</v>
      </c>
      <c r="K80" s="7">
        <v>1362.66</v>
      </c>
      <c r="L80" s="7">
        <v>1362.66</v>
      </c>
      <c r="M80" s="8">
        <v>88.34</v>
      </c>
    </row>
    <row r="81" spans="1:13" x14ac:dyDescent="0.25">
      <c r="A81" s="6" t="s">
        <v>86</v>
      </c>
      <c r="B81" s="6" t="s">
        <v>28</v>
      </c>
      <c r="C81" s="7">
        <v>0</v>
      </c>
      <c r="D81" s="7">
        <v>0</v>
      </c>
      <c r="E81" s="7">
        <v>-307.89</v>
      </c>
      <c r="F81" s="7">
        <v>307.89</v>
      </c>
      <c r="G81" s="7">
        <v>307.89</v>
      </c>
      <c r="H81" s="7">
        <v>307.89</v>
      </c>
      <c r="I81" s="7">
        <v>307.89</v>
      </c>
      <c r="J81" s="7">
        <v>307.89</v>
      </c>
      <c r="K81" s="7">
        <v>294.81</v>
      </c>
      <c r="L81" s="7">
        <v>294.81</v>
      </c>
      <c r="M81" s="8">
        <v>13.08</v>
      </c>
    </row>
    <row r="82" spans="1:13" x14ac:dyDescent="0.25">
      <c r="A82" s="6" t="s">
        <v>86</v>
      </c>
      <c r="B82" s="6" t="s">
        <v>29</v>
      </c>
      <c r="C82" s="7">
        <v>0</v>
      </c>
      <c r="D82" s="7">
        <v>0</v>
      </c>
      <c r="E82" s="7">
        <v>-98.57</v>
      </c>
      <c r="F82" s="7">
        <v>98.57</v>
      </c>
      <c r="G82" s="7">
        <v>98.57</v>
      </c>
      <c r="H82" s="7">
        <v>98.57</v>
      </c>
      <c r="I82" s="7">
        <v>98.57</v>
      </c>
      <c r="J82" s="7">
        <v>98.57</v>
      </c>
      <c r="K82" s="7">
        <v>86.3</v>
      </c>
      <c r="L82" s="7">
        <v>86.3</v>
      </c>
      <c r="M82" s="8">
        <v>12.27</v>
      </c>
    </row>
    <row r="83" spans="1:13" x14ac:dyDescent="0.25">
      <c r="A83" s="6" t="s">
        <v>86</v>
      </c>
      <c r="B83" s="6" t="s">
        <v>30</v>
      </c>
      <c r="C83" s="7">
        <v>0</v>
      </c>
      <c r="D83" s="7">
        <v>0</v>
      </c>
      <c r="E83" s="7">
        <v>-812.39</v>
      </c>
      <c r="F83" s="7">
        <v>812.39</v>
      </c>
      <c r="G83" s="7">
        <v>812.39</v>
      </c>
      <c r="H83" s="7">
        <v>812.39</v>
      </c>
      <c r="I83" s="7">
        <v>812.39</v>
      </c>
      <c r="J83" s="7">
        <v>812.39</v>
      </c>
      <c r="K83" s="7">
        <v>766.95</v>
      </c>
      <c r="L83" s="7">
        <v>766.95</v>
      </c>
      <c r="M83" s="8">
        <v>45.44</v>
      </c>
    </row>
    <row r="84" spans="1:13" x14ac:dyDescent="0.25">
      <c r="A84" s="6" t="s">
        <v>86</v>
      </c>
      <c r="B84" s="6" t="s">
        <v>31</v>
      </c>
      <c r="C84" s="7">
        <v>0</v>
      </c>
      <c r="D84" s="7">
        <v>0</v>
      </c>
      <c r="E84" s="7">
        <v>-319.17</v>
      </c>
      <c r="F84" s="7">
        <v>319.17</v>
      </c>
      <c r="G84" s="7">
        <v>319.17</v>
      </c>
      <c r="H84" s="7">
        <v>319.17</v>
      </c>
      <c r="I84" s="7">
        <v>319.17</v>
      </c>
      <c r="J84" s="7">
        <v>319.17</v>
      </c>
      <c r="K84" s="7">
        <v>286.06</v>
      </c>
      <c r="L84" s="7">
        <v>286.06</v>
      </c>
      <c r="M84" s="8">
        <v>33.11</v>
      </c>
    </row>
    <row r="85" spans="1:13" x14ac:dyDescent="0.25">
      <c r="A85" s="6" t="s">
        <v>86</v>
      </c>
      <c r="B85" s="6" t="s">
        <v>32</v>
      </c>
      <c r="C85" s="7">
        <v>0</v>
      </c>
      <c r="D85" s="7">
        <v>0</v>
      </c>
      <c r="E85" s="7">
        <v>-144.41999999999999</v>
      </c>
      <c r="F85" s="7">
        <v>144.41999999999999</v>
      </c>
      <c r="G85" s="7">
        <v>144.41999999999999</v>
      </c>
      <c r="H85" s="7">
        <v>144.41999999999999</v>
      </c>
      <c r="I85" s="7">
        <v>144.41999999999999</v>
      </c>
      <c r="J85" s="7">
        <v>144.41999999999999</v>
      </c>
      <c r="K85" s="7">
        <v>128.18</v>
      </c>
      <c r="L85" s="7">
        <v>128.18</v>
      </c>
      <c r="M85" s="8">
        <v>16.239999999999998</v>
      </c>
    </row>
    <row r="86" spans="1:13" x14ac:dyDescent="0.25">
      <c r="A86" s="6" t="s">
        <v>86</v>
      </c>
      <c r="B86" s="6" t="s">
        <v>88</v>
      </c>
      <c r="C86" s="7">
        <v>0</v>
      </c>
      <c r="D86" s="7">
        <v>0</v>
      </c>
      <c r="E86" s="7">
        <v>-311.85000000000002</v>
      </c>
      <c r="F86" s="7">
        <v>311.85000000000002</v>
      </c>
      <c r="G86" s="7">
        <v>311.85000000000002</v>
      </c>
      <c r="H86" s="7">
        <v>311.85000000000002</v>
      </c>
      <c r="I86" s="7">
        <v>311.85000000000002</v>
      </c>
      <c r="J86" s="7">
        <v>311.85000000000002</v>
      </c>
      <c r="K86" s="7">
        <v>301.18</v>
      </c>
      <c r="L86" s="7">
        <v>301.18</v>
      </c>
      <c r="M86" s="8">
        <v>10.67</v>
      </c>
    </row>
    <row r="87" spans="1:13" x14ac:dyDescent="0.25">
      <c r="A87" s="6" t="s">
        <v>86</v>
      </c>
      <c r="B87" s="6" t="s">
        <v>34</v>
      </c>
      <c r="C87" s="7">
        <v>0</v>
      </c>
      <c r="D87" s="7">
        <v>0</v>
      </c>
      <c r="E87" s="7">
        <v>-453.64</v>
      </c>
      <c r="F87" s="7">
        <v>453.64</v>
      </c>
      <c r="G87" s="7">
        <v>453.64</v>
      </c>
      <c r="H87" s="7">
        <v>453.64</v>
      </c>
      <c r="I87" s="7">
        <v>453.64</v>
      </c>
      <c r="J87" s="7">
        <v>453.64</v>
      </c>
      <c r="K87" s="7">
        <v>426.24</v>
      </c>
      <c r="L87" s="7">
        <v>426.24</v>
      </c>
      <c r="M87" s="8">
        <v>27.4</v>
      </c>
    </row>
    <row r="88" spans="1:13" x14ac:dyDescent="0.25">
      <c r="A88" s="6" t="s">
        <v>86</v>
      </c>
      <c r="B88" s="6" t="s">
        <v>89</v>
      </c>
      <c r="C88" s="7">
        <v>0</v>
      </c>
      <c r="D88" s="7">
        <v>0</v>
      </c>
      <c r="E88" s="7">
        <v>-107.28</v>
      </c>
      <c r="F88" s="7">
        <v>107.28</v>
      </c>
      <c r="G88" s="7">
        <v>107.28</v>
      </c>
      <c r="H88" s="7">
        <v>107.28</v>
      </c>
      <c r="I88" s="7">
        <v>107.28</v>
      </c>
      <c r="J88" s="7">
        <v>107.28</v>
      </c>
      <c r="K88" s="7">
        <v>107.28</v>
      </c>
      <c r="L88" s="7">
        <v>107.28</v>
      </c>
      <c r="M88" s="8">
        <v>0</v>
      </c>
    </row>
    <row r="89" spans="1:13" x14ac:dyDescent="0.25">
      <c r="A89" s="6" t="s">
        <v>86</v>
      </c>
      <c r="B89" s="6" t="s">
        <v>90</v>
      </c>
      <c r="C89" s="7">
        <v>0</v>
      </c>
      <c r="D89" s="7">
        <v>0</v>
      </c>
      <c r="E89" s="7">
        <v>-5.24</v>
      </c>
      <c r="F89" s="7">
        <v>5.24</v>
      </c>
      <c r="G89" s="7">
        <v>5.24</v>
      </c>
      <c r="H89" s="7">
        <v>5.24</v>
      </c>
      <c r="I89" s="7">
        <v>5.24</v>
      </c>
      <c r="J89" s="7">
        <v>5.24</v>
      </c>
      <c r="K89" s="7">
        <v>5.24</v>
      </c>
      <c r="L89" s="7">
        <v>5.24</v>
      </c>
      <c r="M89" s="8">
        <v>0</v>
      </c>
    </row>
    <row r="90" spans="1:13" x14ac:dyDescent="0.25">
      <c r="A90" s="6" t="s">
        <v>86</v>
      </c>
      <c r="B90" s="6" t="s">
        <v>91</v>
      </c>
      <c r="C90" s="7">
        <v>0</v>
      </c>
      <c r="D90" s="7">
        <v>0</v>
      </c>
      <c r="E90" s="7">
        <v>-43.23</v>
      </c>
      <c r="F90" s="7">
        <v>43.23</v>
      </c>
      <c r="G90" s="7">
        <v>43.23</v>
      </c>
      <c r="H90" s="7">
        <v>43.23</v>
      </c>
      <c r="I90" s="7">
        <v>43.23</v>
      </c>
      <c r="J90" s="7">
        <v>43.23</v>
      </c>
      <c r="K90" s="7">
        <v>43.23</v>
      </c>
      <c r="L90" s="7">
        <v>43.23</v>
      </c>
      <c r="M90" s="8">
        <v>0</v>
      </c>
    </row>
    <row r="91" spans="1:13" x14ac:dyDescent="0.25">
      <c r="A91" s="6" t="s">
        <v>86</v>
      </c>
      <c r="B91" s="6" t="s">
        <v>35</v>
      </c>
      <c r="C91" s="7">
        <v>0</v>
      </c>
      <c r="D91" s="7">
        <v>0</v>
      </c>
      <c r="E91" s="7">
        <v>-6308.19</v>
      </c>
      <c r="F91" s="7">
        <v>6308.19</v>
      </c>
      <c r="G91" s="7">
        <v>6308.19</v>
      </c>
      <c r="H91" s="7">
        <v>6308.19</v>
      </c>
      <c r="I91" s="7">
        <v>6308.19</v>
      </c>
      <c r="J91" s="7">
        <v>6308.19</v>
      </c>
      <c r="K91" s="7">
        <v>5589.43</v>
      </c>
      <c r="L91" s="7">
        <v>5456.04</v>
      </c>
      <c r="M91" s="8">
        <v>852.15</v>
      </c>
    </row>
    <row r="92" spans="1:13" x14ac:dyDescent="0.25">
      <c r="A92" s="6" t="s">
        <v>86</v>
      </c>
      <c r="B92" s="6" t="s">
        <v>92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8">
        <v>0</v>
      </c>
    </row>
    <row r="93" spans="1:13" x14ac:dyDescent="0.25">
      <c r="A93" s="6" t="s">
        <v>86</v>
      </c>
      <c r="B93" s="6" t="s">
        <v>39</v>
      </c>
      <c r="C93" s="7">
        <v>0</v>
      </c>
      <c r="D93" s="7">
        <v>0</v>
      </c>
      <c r="E93" s="7">
        <v>-292.99</v>
      </c>
      <c r="F93" s="7">
        <v>292.99</v>
      </c>
      <c r="G93" s="7">
        <v>292.99</v>
      </c>
      <c r="H93" s="7">
        <v>292.99</v>
      </c>
      <c r="I93" s="7">
        <v>292.99</v>
      </c>
      <c r="J93" s="7">
        <v>292.99</v>
      </c>
      <c r="K93" s="7">
        <v>213.13</v>
      </c>
      <c r="L93" s="7">
        <v>213.13</v>
      </c>
      <c r="M93" s="8">
        <v>79.86</v>
      </c>
    </row>
    <row r="94" spans="1:13" ht="22.5" x14ac:dyDescent="0.25">
      <c r="A94" s="6" t="s">
        <v>86</v>
      </c>
      <c r="B94" s="6" t="s">
        <v>41</v>
      </c>
      <c r="C94" s="7">
        <v>0</v>
      </c>
      <c r="D94" s="7">
        <v>0</v>
      </c>
      <c r="E94" s="7">
        <v>-254.64</v>
      </c>
      <c r="F94" s="7">
        <v>254.64</v>
      </c>
      <c r="G94" s="7">
        <v>254.64</v>
      </c>
      <c r="H94" s="7">
        <v>254.64</v>
      </c>
      <c r="I94" s="7">
        <v>254.64</v>
      </c>
      <c r="J94" s="7">
        <v>254.64</v>
      </c>
      <c r="K94" s="7">
        <v>243.61</v>
      </c>
      <c r="L94" s="7">
        <v>243.61</v>
      </c>
      <c r="M94" s="8">
        <v>11.03</v>
      </c>
    </row>
    <row r="95" spans="1:13" x14ac:dyDescent="0.25">
      <c r="A95" s="6" t="s">
        <v>86</v>
      </c>
      <c r="B95" s="6" t="s">
        <v>93</v>
      </c>
      <c r="C95" s="7">
        <v>0</v>
      </c>
      <c r="D95" s="7">
        <v>0</v>
      </c>
      <c r="E95" s="7">
        <v>-65.59</v>
      </c>
      <c r="F95" s="7">
        <v>65.59</v>
      </c>
      <c r="G95" s="7">
        <v>65.59</v>
      </c>
      <c r="H95" s="7">
        <v>65.59</v>
      </c>
      <c r="I95" s="7">
        <v>65.59</v>
      </c>
      <c r="J95" s="7">
        <v>65.59</v>
      </c>
      <c r="K95" s="7">
        <v>47.97</v>
      </c>
      <c r="L95" s="7">
        <v>47.97</v>
      </c>
      <c r="M95" s="8">
        <v>17.62</v>
      </c>
    </row>
    <row r="96" spans="1:13" x14ac:dyDescent="0.25">
      <c r="A96" s="6" t="s">
        <v>86</v>
      </c>
      <c r="B96" s="6" t="s">
        <v>42</v>
      </c>
      <c r="C96" s="7">
        <v>0</v>
      </c>
      <c r="D96" s="7">
        <v>0</v>
      </c>
      <c r="E96" s="7">
        <v>-209</v>
      </c>
      <c r="F96" s="7">
        <v>209</v>
      </c>
      <c r="G96" s="7">
        <v>209</v>
      </c>
      <c r="H96" s="7">
        <v>209</v>
      </c>
      <c r="I96" s="7">
        <v>209</v>
      </c>
      <c r="J96" s="7">
        <v>209</v>
      </c>
      <c r="K96" s="7">
        <v>196.04</v>
      </c>
      <c r="L96" s="7">
        <v>196.04</v>
      </c>
      <c r="M96" s="8">
        <v>12.96</v>
      </c>
    </row>
    <row r="97" spans="1:13" x14ac:dyDescent="0.25">
      <c r="A97" s="6" t="s">
        <v>86</v>
      </c>
      <c r="B97" s="6" t="s">
        <v>43</v>
      </c>
      <c r="C97" s="7">
        <v>0</v>
      </c>
      <c r="D97" s="7">
        <v>0</v>
      </c>
      <c r="E97" s="7">
        <v>-50.71</v>
      </c>
      <c r="F97" s="7">
        <v>50.71</v>
      </c>
      <c r="G97" s="7">
        <v>50.71</v>
      </c>
      <c r="H97" s="7">
        <v>50.71</v>
      </c>
      <c r="I97" s="7">
        <v>50.71</v>
      </c>
      <c r="J97" s="7">
        <v>50.71</v>
      </c>
      <c r="K97" s="7">
        <v>29.65</v>
      </c>
      <c r="L97" s="7">
        <v>29.65</v>
      </c>
      <c r="M97" s="8">
        <v>21.06</v>
      </c>
    </row>
    <row r="98" spans="1:13" x14ac:dyDescent="0.25">
      <c r="A98" s="6" t="s">
        <v>86</v>
      </c>
      <c r="B98" s="6" t="s">
        <v>44</v>
      </c>
      <c r="C98" s="7">
        <v>0</v>
      </c>
      <c r="D98" s="7">
        <v>0</v>
      </c>
      <c r="E98" s="7">
        <v>-174.24</v>
      </c>
      <c r="F98" s="7">
        <v>174.24</v>
      </c>
      <c r="G98" s="7">
        <v>174.24</v>
      </c>
      <c r="H98" s="7">
        <v>174.24</v>
      </c>
      <c r="I98" s="7">
        <v>174.24</v>
      </c>
      <c r="J98" s="7">
        <v>174.24</v>
      </c>
      <c r="K98" s="7">
        <v>151.57</v>
      </c>
      <c r="L98" s="7">
        <v>151.57</v>
      </c>
      <c r="M98" s="8">
        <v>22.67</v>
      </c>
    </row>
    <row r="99" spans="1:13" x14ac:dyDescent="0.25">
      <c r="A99" s="6" t="s">
        <v>86</v>
      </c>
      <c r="B99" s="6" t="s">
        <v>94</v>
      </c>
      <c r="C99" s="7">
        <v>0</v>
      </c>
      <c r="D99" s="7">
        <v>0</v>
      </c>
      <c r="E99" s="7">
        <v>-28.99</v>
      </c>
      <c r="F99" s="7">
        <v>28.99</v>
      </c>
      <c r="G99" s="7">
        <v>28.99</v>
      </c>
      <c r="H99" s="7">
        <v>28.99</v>
      </c>
      <c r="I99" s="7">
        <v>28.99</v>
      </c>
      <c r="J99" s="7">
        <v>28.99</v>
      </c>
      <c r="K99" s="7">
        <v>21.49</v>
      </c>
      <c r="L99" s="7">
        <v>21.49</v>
      </c>
      <c r="M99" s="8">
        <v>7.5</v>
      </c>
    </row>
    <row r="100" spans="1:13" x14ac:dyDescent="0.25">
      <c r="A100" s="6" t="s">
        <v>86</v>
      </c>
      <c r="B100" s="6" t="s">
        <v>45</v>
      </c>
      <c r="C100" s="7">
        <v>0</v>
      </c>
      <c r="D100" s="7">
        <v>0</v>
      </c>
      <c r="E100" s="7">
        <v>-190.82</v>
      </c>
      <c r="F100" s="7">
        <v>190.82</v>
      </c>
      <c r="G100" s="7">
        <v>190.82</v>
      </c>
      <c r="H100" s="7">
        <v>190.82</v>
      </c>
      <c r="I100" s="7">
        <v>190.82</v>
      </c>
      <c r="J100" s="7">
        <v>190.82</v>
      </c>
      <c r="K100" s="7">
        <v>175.42</v>
      </c>
      <c r="L100" s="7">
        <v>175.42</v>
      </c>
      <c r="M100" s="8">
        <v>15.4</v>
      </c>
    </row>
    <row r="101" spans="1:13" x14ac:dyDescent="0.25">
      <c r="A101" s="6" t="s">
        <v>95</v>
      </c>
      <c r="B101" s="6" t="s">
        <v>96</v>
      </c>
      <c r="C101" s="7">
        <v>0</v>
      </c>
      <c r="D101" s="7">
        <v>0</v>
      </c>
      <c r="E101" s="7">
        <v>-209.31</v>
      </c>
      <c r="F101" s="7">
        <v>209.31</v>
      </c>
      <c r="G101" s="7">
        <v>209.31</v>
      </c>
      <c r="H101" s="7">
        <v>209.31</v>
      </c>
      <c r="I101" s="7">
        <v>209.31</v>
      </c>
      <c r="J101" s="7">
        <v>209.31</v>
      </c>
      <c r="K101" s="7">
        <v>209.31</v>
      </c>
      <c r="L101" s="7">
        <v>209.31</v>
      </c>
      <c r="M101" s="8">
        <v>0</v>
      </c>
    </row>
    <row r="102" spans="1:13" x14ac:dyDescent="0.25">
      <c r="A102" s="6" t="s">
        <v>95</v>
      </c>
      <c r="B102" s="6" t="s">
        <v>97</v>
      </c>
      <c r="C102" s="7">
        <v>0</v>
      </c>
      <c r="D102" s="7">
        <v>0</v>
      </c>
      <c r="E102" s="7">
        <v>-4194.33</v>
      </c>
      <c r="F102" s="7">
        <v>4194.33</v>
      </c>
      <c r="G102" s="7">
        <v>4194.33</v>
      </c>
      <c r="H102" s="7">
        <v>4194.33</v>
      </c>
      <c r="I102" s="7">
        <v>4194.33</v>
      </c>
      <c r="J102" s="7">
        <v>4194.33</v>
      </c>
      <c r="K102" s="7">
        <v>0</v>
      </c>
      <c r="L102" s="7">
        <v>0</v>
      </c>
      <c r="M102" s="8">
        <v>4194.33</v>
      </c>
    </row>
    <row r="103" spans="1:13" x14ac:dyDescent="0.25">
      <c r="A103" s="6" t="s">
        <v>98</v>
      </c>
      <c r="B103" s="6" t="s">
        <v>99</v>
      </c>
      <c r="C103" s="7">
        <v>0</v>
      </c>
      <c r="D103" s="7">
        <v>0</v>
      </c>
      <c r="E103" s="7">
        <v>-8620.7800000000007</v>
      </c>
      <c r="F103" s="7">
        <v>8620.7800000000007</v>
      </c>
      <c r="G103" s="7">
        <v>8620.7800000000007</v>
      </c>
      <c r="H103" s="7">
        <v>8620.7800000000007</v>
      </c>
      <c r="I103" s="7">
        <v>8620.7800000000007</v>
      </c>
      <c r="J103" s="7">
        <v>8620.7800000000007</v>
      </c>
      <c r="K103" s="7">
        <v>0</v>
      </c>
      <c r="L103" s="7">
        <v>0</v>
      </c>
      <c r="M103" s="8">
        <v>8620.7800000000007</v>
      </c>
    </row>
    <row r="104" spans="1:13" x14ac:dyDescent="0.25">
      <c r="A104" s="6" t="s">
        <v>98</v>
      </c>
      <c r="B104" s="6" t="s">
        <v>47</v>
      </c>
      <c r="C104" s="7">
        <v>0</v>
      </c>
      <c r="D104" s="7">
        <v>0</v>
      </c>
      <c r="E104" s="7">
        <v>-5.9</v>
      </c>
      <c r="F104" s="7">
        <v>5.9</v>
      </c>
      <c r="G104" s="7">
        <v>5.9</v>
      </c>
      <c r="H104" s="7">
        <v>5.9</v>
      </c>
      <c r="I104" s="7">
        <v>5.9</v>
      </c>
      <c r="J104" s="7">
        <v>5.9</v>
      </c>
      <c r="K104" s="7">
        <v>5.9</v>
      </c>
      <c r="L104" s="7">
        <v>5.9</v>
      </c>
      <c r="M104" s="8">
        <v>0</v>
      </c>
    </row>
    <row r="105" spans="1:13" x14ac:dyDescent="0.25">
      <c r="A105" s="6" t="s">
        <v>98</v>
      </c>
      <c r="B105" s="6" t="s">
        <v>50</v>
      </c>
      <c r="C105" s="7">
        <v>0</v>
      </c>
      <c r="D105" s="7">
        <v>0</v>
      </c>
      <c r="E105" s="7">
        <v>-8160.53</v>
      </c>
      <c r="F105" s="7">
        <v>8160.53</v>
      </c>
      <c r="G105" s="7">
        <v>8160.53</v>
      </c>
      <c r="H105" s="7">
        <v>8160.53</v>
      </c>
      <c r="I105" s="7">
        <v>8160.53</v>
      </c>
      <c r="J105" s="7">
        <v>8160.53</v>
      </c>
      <c r="K105" s="7">
        <v>7937.7</v>
      </c>
      <c r="L105" s="7">
        <v>7937.7</v>
      </c>
      <c r="M105" s="8">
        <v>222.83</v>
      </c>
    </row>
    <row r="106" spans="1:13" ht="22.5" x14ac:dyDescent="0.25">
      <c r="A106" s="6" t="s">
        <v>98</v>
      </c>
      <c r="B106" s="6" t="s">
        <v>53</v>
      </c>
      <c r="C106" s="7">
        <v>0</v>
      </c>
      <c r="D106" s="7">
        <v>0</v>
      </c>
      <c r="E106" s="7">
        <v>-75.989999999999995</v>
      </c>
      <c r="F106" s="7">
        <v>75.989999999999995</v>
      </c>
      <c r="G106" s="7">
        <v>75.989999999999995</v>
      </c>
      <c r="H106" s="7">
        <v>75.989999999999995</v>
      </c>
      <c r="I106" s="7">
        <v>75.989999999999995</v>
      </c>
      <c r="J106" s="7">
        <v>75.989999999999995</v>
      </c>
      <c r="K106" s="7">
        <v>75.989999999999995</v>
      </c>
      <c r="L106" s="7">
        <v>75.989999999999995</v>
      </c>
      <c r="M106" s="8">
        <v>0</v>
      </c>
    </row>
    <row r="107" spans="1:13" x14ac:dyDescent="0.25">
      <c r="A107" s="6" t="s">
        <v>98</v>
      </c>
      <c r="B107" s="6" t="s">
        <v>55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8">
        <v>0</v>
      </c>
    </row>
    <row r="108" spans="1:13" x14ac:dyDescent="0.25">
      <c r="A108" s="6" t="s">
        <v>98</v>
      </c>
      <c r="B108" s="6" t="s">
        <v>56</v>
      </c>
      <c r="C108" s="7">
        <v>0</v>
      </c>
      <c r="D108" s="7">
        <v>0</v>
      </c>
      <c r="E108" s="7">
        <v>-208.94</v>
      </c>
      <c r="F108" s="7">
        <v>208.94</v>
      </c>
      <c r="G108" s="7">
        <v>208.94</v>
      </c>
      <c r="H108" s="7">
        <v>208.94</v>
      </c>
      <c r="I108" s="7">
        <v>208.94</v>
      </c>
      <c r="J108" s="7">
        <v>208.94</v>
      </c>
      <c r="K108" s="7">
        <v>176.89</v>
      </c>
      <c r="L108" s="7">
        <v>176.89</v>
      </c>
      <c r="M108" s="8">
        <v>32.049999999999997</v>
      </c>
    </row>
    <row r="109" spans="1:13" ht="22.5" x14ac:dyDescent="0.25">
      <c r="A109" s="6" t="s">
        <v>98</v>
      </c>
      <c r="B109" s="6" t="s">
        <v>57</v>
      </c>
      <c r="C109" s="7">
        <v>0</v>
      </c>
      <c r="D109" s="7">
        <v>0</v>
      </c>
      <c r="E109" s="7">
        <v>-4.84</v>
      </c>
      <c r="F109" s="7">
        <v>4.84</v>
      </c>
      <c r="G109" s="7">
        <v>4.84</v>
      </c>
      <c r="H109" s="7">
        <v>4.84</v>
      </c>
      <c r="I109" s="7">
        <v>4.84</v>
      </c>
      <c r="J109" s="7">
        <v>4.84</v>
      </c>
      <c r="K109" s="7">
        <v>4.84</v>
      </c>
      <c r="L109" s="7">
        <v>4.84</v>
      </c>
      <c r="M109" s="8">
        <v>0</v>
      </c>
    </row>
    <row r="110" spans="1:13" x14ac:dyDescent="0.25">
      <c r="A110" s="6" t="s">
        <v>98</v>
      </c>
      <c r="B110" s="6" t="s">
        <v>59</v>
      </c>
      <c r="C110" s="7">
        <v>0</v>
      </c>
      <c r="D110" s="7">
        <v>0</v>
      </c>
      <c r="E110" s="7">
        <v>-15.89</v>
      </c>
      <c r="F110" s="7">
        <v>15.89</v>
      </c>
      <c r="G110" s="7">
        <v>15.89</v>
      </c>
      <c r="H110" s="7">
        <v>15.89</v>
      </c>
      <c r="I110" s="7">
        <v>15.89</v>
      </c>
      <c r="J110" s="7">
        <v>15.89</v>
      </c>
      <c r="K110" s="7">
        <v>15.89</v>
      </c>
      <c r="L110" s="7">
        <v>15.89</v>
      </c>
      <c r="M110" s="8">
        <v>0</v>
      </c>
    </row>
    <row r="111" spans="1:13" x14ac:dyDescent="0.25">
      <c r="A111" s="6" t="s">
        <v>98</v>
      </c>
      <c r="B111" s="6" t="s">
        <v>60</v>
      </c>
      <c r="C111" s="7">
        <v>0</v>
      </c>
      <c r="D111" s="7">
        <v>0</v>
      </c>
      <c r="E111" s="7">
        <v>-1.24</v>
      </c>
      <c r="F111" s="7">
        <v>1.24</v>
      </c>
      <c r="G111" s="7">
        <v>1.24</v>
      </c>
      <c r="H111" s="7">
        <v>1.24</v>
      </c>
      <c r="I111" s="7">
        <v>1.24</v>
      </c>
      <c r="J111" s="7">
        <v>1.24</v>
      </c>
      <c r="K111" s="7">
        <v>1.24</v>
      </c>
      <c r="L111" s="7">
        <v>1.24</v>
      </c>
      <c r="M111" s="8">
        <v>0</v>
      </c>
    </row>
    <row r="112" spans="1:13" x14ac:dyDescent="0.25">
      <c r="A112" s="6" t="s">
        <v>98</v>
      </c>
      <c r="B112" s="6" t="s">
        <v>61</v>
      </c>
      <c r="C112" s="7">
        <v>0</v>
      </c>
      <c r="D112" s="7">
        <v>0</v>
      </c>
      <c r="E112" s="7">
        <v>-97.5</v>
      </c>
      <c r="F112" s="7">
        <v>97.5</v>
      </c>
      <c r="G112" s="7">
        <v>97.5</v>
      </c>
      <c r="H112" s="7">
        <v>97.5</v>
      </c>
      <c r="I112" s="7">
        <v>97.5</v>
      </c>
      <c r="J112" s="7">
        <v>97.5</v>
      </c>
      <c r="K112" s="7">
        <v>97.5</v>
      </c>
      <c r="L112" s="7">
        <v>97.5</v>
      </c>
      <c r="M112" s="8">
        <v>0</v>
      </c>
    </row>
    <row r="113" spans="1:13" x14ac:dyDescent="0.25">
      <c r="A113" s="6" t="s">
        <v>98</v>
      </c>
      <c r="B113" s="6" t="s">
        <v>62</v>
      </c>
      <c r="C113" s="7">
        <v>0</v>
      </c>
      <c r="D113" s="7">
        <v>0</v>
      </c>
      <c r="E113" s="7">
        <v>-1059.02</v>
      </c>
      <c r="F113" s="7">
        <v>1059.02</v>
      </c>
      <c r="G113" s="7">
        <v>1059.02</v>
      </c>
      <c r="H113" s="7">
        <v>1059.02</v>
      </c>
      <c r="I113" s="7">
        <v>1059.02</v>
      </c>
      <c r="J113" s="7">
        <v>1059.02</v>
      </c>
      <c r="K113" s="7">
        <v>453.53</v>
      </c>
      <c r="L113" s="7">
        <v>453.53</v>
      </c>
      <c r="M113" s="8">
        <v>605.49</v>
      </c>
    </row>
    <row r="114" spans="1:13" ht="22.5" x14ac:dyDescent="0.25">
      <c r="A114" s="6" t="s">
        <v>98</v>
      </c>
      <c r="B114" s="6" t="s">
        <v>63</v>
      </c>
      <c r="C114" s="7">
        <v>0</v>
      </c>
      <c r="D114" s="7">
        <v>0</v>
      </c>
      <c r="E114" s="7">
        <v>-15.06</v>
      </c>
      <c r="F114" s="7">
        <v>15.06</v>
      </c>
      <c r="G114" s="7">
        <v>15.06</v>
      </c>
      <c r="H114" s="7">
        <v>15.06</v>
      </c>
      <c r="I114" s="7">
        <v>15.06</v>
      </c>
      <c r="J114" s="7">
        <v>15.06</v>
      </c>
      <c r="K114" s="7">
        <v>15.06</v>
      </c>
      <c r="L114" s="7">
        <v>15.06</v>
      </c>
      <c r="M114" s="8">
        <v>0</v>
      </c>
    </row>
    <row r="115" spans="1:13" ht="22.5" x14ac:dyDescent="0.25">
      <c r="A115" s="6" t="s">
        <v>98</v>
      </c>
      <c r="B115" s="6" t="s">
        <v>64</v>
      </c>
      <c r="C115" s="7">
        <v>0</v>
      </c>
      <c r="D115" s="7">
        <v>0</v>
      </c>
      <c r="E115" s="7">
        <v>-504.66</v>
      </c>
      <c r="F115" s="7">
        <v>504.66</v>
      </c>
      <c r="G115" s="7">
        <v>504.66</v>
      </c>
      <c r="H115" s="7">
        <v>504.66</v>
      </c>
      <c r="I115" s="7">
        <v>504.66</v>
      </c>
      <c r="J115" s="7">
        <v>504.66</v>
      </c>
      <c r="K115" s="7">
        <v>504.66</v>
      </c>
      <c r="L115" s="7">
        <v>504.66</v>
      </c>
      <c r="M115" s="8">
        <v>0</v>
      </c>
    </row>
    <row r="116" spans="1:13" ht="22.5" x14ac:dyDescent="0.25">
      <c r="A116" s="6" t="s">
        <v>98</v>
      </c>
      <c r="B116" s="6" t="s">
        <v>65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8">
        <v>0</v>
      </c>
    </row>
    <row r="117" spans="1:13" ht="22.5" x14ac:dyDescent="0.25">
      <c r="A117" s="6" t="s">
        <v>98</v>
      </c>
      <c r="B117" s="6" t="s">
        <v>66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8">
        <v>0</v>
      </c>
    </row>
    <row r="118" spans="1:13" ht="22.5" x14ac:dyDescent="0.25">
      <c r="A118" s="6" t="s">
        <v>98</v>
      </c>
      <c r="B118" s="6" t="s">
        <v>67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8">
        <v>0</v>
      </c>
    </row>
    <row r="119" spans="1:13" x14ac:dyDescent="0.25">
      <c r="A119" s="6" t="s">
        <v>98</v>
      </c>
      <c r="B119" s="6" t="s">
        <v>68</v>
      </c>
      <c r="C119" s="7">
        <v>0</v>
      </c>
      <c r="D119" s="7">
        <v>0</v>
      </c>
      <c r="E119" s="7">
        <v>-133.84</v>
      </c>
      <c r="F119" s="7">
        <v>133.84</v>
      </c>
      <c r="G119" s="7">
        <v>133.84</v>
      </c>
      <c r="H119" s="7">
        <v>133.84</v>
      </c>
      <c r="I119" s="7">
        <v>133.84</v>
      </c>
      <c r="J119" s="7">
        <v>133.84</v>
      </c>
      <c r="K119" s="7">
        <v>133.84</v>
      </c>
      <c r="L119" s="7">
        <v>133.84</v>
      </c>
      <c r="M119" s="8">
        <v>0</v>
      </c>
    </row>
    <row r="120" spans="1:13" x14ac:dyDescent="0.25">
      <c r="A120" s="6" t="s">
        <v>98</v>
      </c>
      <c r="B120" s="6" t="s">
        <v>69</v>
      </c>
      <c r="C120" s="7">
        <v>0</v>
      </c>
      <c r="D120" s="7">
        <v>0</v>
      </c>
      <c r="E120" s="7">
        <v>-890.07</v>
      </c>
      <c r="F120" s="7">
        <v>890.07</v>
      </c>
      <c r="G120" s="7">
        <v>890.07</v>
      </c>
      <c r="H120" s="7">
        <v>890.07</v>
      </c>
      <c r="I120" s="7">
        <v>890.07</v>
      </c>
      <c r="J120" s="7">
        <v>890.07</v>
      </c>
      <c r="K120" s="7">
        <v>889.22</v>
      </c>
      <c r="L120" s="7">
        <v>889.22</v>
      </c>
      <c r="M120" s="8">
        <v>0.85</v>
      </c>
    </row>
    <row r="121" spans="1:13" x14ac:dyDescent="0.25">
      <c r="A121" s="6" t="s">
        <v>98</v>
      </c>
      <c r="B121" s="6" t="s">
        <v>70</v>
      </c>
      <c r="C121" s="7">
        <v>0</v>
      </c>
      <c r="D121" s="7">
        <v>0</v>
      </c>
      <c r="E121" s="7">
        <v>-2835.47</v>
      </c>
      <c r="F121" s="7">
        <v>2835.47</v>
      </c>
      <c r="G121" s="7">
        <v>2835.47</v>
      </c>
      <c r="H121" s="7">
        <v>2835.47</v>
      </c>
      <c r="I121" s="7">
        <v>2835.47</v>
      </c>
      <c r="J121" s="7">
        <v>2835.47</v>
      </c>
      <c r="K121" s="7">
        <v>2542.75</v>
      </c>
      <c r="L121" s="7">
        <v>2542.75</v>
      </c>
      <c r="M121" s="8">
        <v>292.72000000000003</v>
      </c>
    </row>
    <row r="122" spans="1:13" x14ac:dyDescent="0.25">
      <c r="A122" s="6" t="s">
        <v>98</v>
      </c>
      <c r="B122" s="6" t="s">
        <v>71</v>
      </c>
      <c r="C122" s="7">
        <v>0</v>
      </c>
      <c r="D122" s="7">
        <v>0</v>
      </c>
      <c r="E122" s="7">
        <v>-3551.95</v>
      </c>
      <c r="F122" s="7">
        <v>3551.95</v>
      </c>
      <c r="G122" s="7">
        <v>3551.95</v>
      </c>
      <c r="H122" s="7">
        <v>3551.95</v>
      </c>
      <c r="I122" s="7">
        <v>3551.95</v>
      </c>
      <c r="J122" s="7">
        <v>3551.95</v>
      </c>
      <c r="K122" s="7">
        <v>3551.95</v>
      </c>
      <c r="L122" s="7">
        <v>3551.95</v>
      </c>
      <c r="M122" s="8">
        <v>0</v>
      </c>
    </row>
    <row r="123" spans="1:13" x14ac:dyDescent="0.25">
      <c r="A123" s="6" t="s">
        <v>98</v>
      </c>
      <c r="B123" s="6" t="s">
        <v>72</v>
      </c>
      <c r="C123" s="7">
        <v>0</v>
      </c>
      <c r="D123" s="7">
        <v>0</v>
      </c>
      <c r="E123" s="7">
        <v>-387.75</v>
      </c>
      <c r="F123" s="7">
        <v>387.75</v>
      </c>
      <c r="G123" s="7">
        <v>387.75</v>
      </c>
      <c r="H123" s="7">
        <v>387.75</v>
      </c>
      <c r="I123" s="7">
        <v>387.75</v>
      </c>
      <c r="J123" s="7">
        <v>387.75</v>
      </c>
      <c r="K123" s="7">
        <v>387.75</v>
      </c>
      <c r="L123" s="7">
        <v>387.75</v>
      </c>
      <c r="M123" s="8">
        <v>0</v>
      </c>
    </row>
    <row r="124" spans="1:13" x14ac:dyDescent="0.25">
      <c r="A124" s="6" t="s">
        <v>98</v>
      </c>
      <c r="B124" s="6" t="s">
        <v>73</v>
      </c>
      <c r="C124" s="7">
        <v>0</v>
      </c>
      <c r="D124" s="7">
        <v>0</v>
      </c>
      <c r="E124" s="7">
        <v>-8559.07</v>
      </c>
      <c r="F124" s="7">
        <v>8559.07</v>
      </c>
      <c r="G124" s="7">
        <v>8559.07</v>
      </c>
      <c r="H124" s="7">
        <v>8559.07</v>
      </c>
      <c r="I124" s="7">
        <v>8559.07</v>
      </c>
      <c r="J124" s="7">
        <v>8559.07</v>
      </c>
      <c r="K124" s="7">
        <v>8410.07</v>
      </c>
      <c r="L124" s="7">
        <v>8410.07</v>
      </c>
      <c r="M124" s="8">
        <v>149</v>
      </c>
    </row>
    <row r="125" spans="1:13" x14ac:dyDescent="0.25">
      <c r="A125" s="6" t="s">
        <v>98</v>
      </c>
      <c r="B125" s="6" t="s">
        <v>74</v>
      </c>
      <c r="C125" s="7">
        <v>0</v>
      </c>
      <c r="D125" s="7">
        <v>0</v>
      </c>
      <c r="E125" s="7">
        <v>-245.32</v>
      </c>
      <c r="F125" s="7">
        <v>245.32</v>
      </c>
      <c r="G125" s="7">
        <v>245.32</v>
      </c>
      <c r="H125" s="7">
        <v>245.32</v>
      </c>
      <c r="I125" s="7">
        <v>245.32</v>
      </c>
      <c r="J125" s="7">
        <v>245.32</v>
      </c>
      <c r="K125" s="7">
        <v>214.68</v>
      </c>
      <c r="L125" s="7">
        <v>214.68</v>
      </c>
      <c r="M125" s="8">
        <v>30.64</v>
      </c>
    </row>
    <row r="126" spans="1:13" ht="22.5" x14ac:dyDescent="0.25">
      <c r="A126" s="6" t="s">
        <v>98</v>
      </c>
      <c r="B126" s="6" t="s">
        <v>75</v>
      </c>
      <c r="C126" s="7">
        <v>0</v>
      </c>
      <c r="D126" s="7">
        <v>0</v>
      </c>
      <c r="E126" s="7">
        <v>-571.91</v>
      </c>
      <c r="F126" s="7">
        <v>571.91</v>
      </c>
      <c r="G126" s="7">
        <v>571.91</v>
      </c>
      <c r="H126" s="7">
        <v>571.91</v>
      </c>
      <c r="I126" s="7">
        <v>571.91</v>
      </c>
      <c r="J126" s="7">
        <v>571.91</v>
      </c>
      <c r="K126" s="7">
        <v>571.91</v>
      </c>
      <c r="L126" s="7">
        <v>571.91</v>
      </c>
      <c r="M126" s="8">
        <v>0</v>
      </c>
    </row>
    <row r="127" spans="1:13" x14ac:dyDescent="0.25">
      <c r="A127" s="6" t="s">
        <v>98</v>
      </c>
      <c r="B127" s="6" t="s">
        <v>76</v>
      </c>
      <c r="C127" s="7">
        <v>0</v>
      </c>
      <c r="D127" s="7">
        <v>0</v>
      </c>
      <c r="E127" s="7">
        <v>-1184.75</v>
      </c>
      <c r="F127" s="7">
        <v>1184.75</v>
      </c>
      <c r="G127" s="7">
        <v>1184.75</v>
      </c>
      <c r="H127" s="7">
        <v>1184.75</v>
      </c>
      <c r="I127" s="7">
        <v>1184.75</v>
      </c>
      <c r="J127" s="7">
        <v>1184.75</v>
      </c>
      <c r="K127" s="7">
        <v>908.49</v>
      </c>
      <c r="L127" s="7">
        <v>908.49</v>
      </c>
      <c r="M127" s="8">
        <v>276.26</v>
      </c>
    </row>
    <row r="128" spans="1:13" ht="22.5" x14ac:dyDescent="0.25">
      <c r="A128" s="6" t="s">
        <v>98</v>
      </c>
      <c r="B128" s="6" t="s">
        <v>77</v>
      </c>
      <c r="C128" s="7">
        <v>0</v>
      </c>
      <c r="D128" s="7">
        <v>0</v>
      </c>
      <c r="E128" s="7">
        <v>-145.53</v>
      </c>
      <c r="F128" s="7">
        <v>145.53</v>
      </c>
      <c r="G128" s="7">
        <v>145.53</v>
      </c>
      <c r="H128" s="7">
        <v>145.53</v>
      </c>
      <c r="I128" s="7">
        <v>145.53</v>
      </c>
      <c r="J128" s="7">
        <v>145.53</v>
      </c>
      <c r="K128" s="7">
        <v>120.21</v>
      </c>
      <c r="L128" s="7">
        <v>120.21</v>
      </c>
      <c r="M128" s="8">
        <v>25.32</v>
      </c>
    </row>
    <row r="129" spans="1:13" x14ac:dyDescent="0.25">
      <c r="A129" s="6" t="s">
        <v>98</v>
      </c>
      <c r="B129" s="6" t="s">
        <v>78</v>
      </c>
      <c r="C129" s="7">
        <v>0</v>
      </c>
      <c r="D129" s="7">
        <v>0</v>
      </c>
      <c r="E129" s="7">
        <v>-1390.48</v>
      </c>
      <c r="F129" s="7">
        <v>1390.48</v>
      </c>
      <c r="G129" s="7">
        <v>1390.48</v>
      </c>
      <c r="H129" s="7">
        <v>1390.48</v>
      </c>
      <c r="I129" s="7">
        <v>1390.48</v>
      </c>
      <c r="J129" s="7">
        <v>1390.48</v>
      </c>
      <c r="K129" s="7">
        <v>1302.01</v>
      </c>
      <c r="L129" s="7">
        <v>1302.01</v>
      </c>
      <c r="M129" s="8">
        <v>88.47</v>
      </c>
    </row>
    <row r="130" spans="1:13" x14ac:dyDescent="0.25">
      <c r="A130" s="6" t="s">
        <v>98</v>
      </c>
      <c r="B130" s="6" t="s">
        <v>79</v>
      </c>
      <c r="C130" s="7">
        <v>0</v>
      </c>
      <c r="D130" s="7">
        <v>0</v>
      </c>
      <c r="E130" s="7">
        <v>-1768.28</v>
      </c>
      <c r="F130" s="7">
        <v>1768.28</v>
      </c>
      <c r="G130" s="7">
        <v>1768.28</v>
      </c>
      <c r="H130" s="7">
        <v>1768.28</v>
      </c>
      <c r="I130" s="7">
        <v>1768.28</v>
      </c>
      <c r="J130" s="7">
        <v>1768.28</v>
      </c>
      <c r="K130" s="7">
        <v>1715.63</v>
      </c>
      <c r="L130" s="7">
        <v>1715.63</v>
      </c>
      <c r="M130" s="8">
        <v>52.65</v>
      </c>
    </row>
    <row r="131" spans="1:13" x14ac:dyDescent="0.25">
      <c r="A131" s="6" t="s">
        <v>98</v>
      </c>
      <c r="B131" s="6" t="s">
        <v>80</v>
      </c>
      <c r="C131" s="7">
        <v>0</v>
      </c>
      <c r="D131" s="7">
        <v>0</v>
      </c>
      <c r="E131" s="7">
        <v>-63.16</v>
      </c>
      <c r="F131" s="7">
        <v>63.16</v>
      </c>
      <c r="G131" s="7">
        <v>63.16</v>
      </c>
      <c r="H131" s="7">
        <v>63.16</v>
      </c>
      <c r="I131" s="7">
        <v>63.16</v>
      </c>
      <c r="J131" s="7">
        <v>63.16</v>
      </c>
      <c r="K131" s="7">
        <v>58.92</v>
      </c>
      <c r="L131" s="7">
        <v>58.92</v>
      </c>
      <c r="M131" s="8">
        <v>4.24</v>
      </c>
    </row>
    <row r="132" spans="1:13" ht="22.5" x14ac:dyDescent="0.25">
      <c r="A132" s="6" t="s">
        <v>98</v>
      </c>
      <c r="B132" s="6" t="s">
        <v>81</v>
      </c>
      <c r="C132" s="7">
        <v>0</v>
      </c>
      <c r="D132" s="7">
        <v>0</v>
      </c>
      <c r="E132" s="7">
        <v>-575.03</v>
      </c>
      <c r="F132" s="7">
        <v>575.03</v>
      </c>
      <c r="G132" s="7">
        <v>575.03</v>
      </c>
      <c r="H132" s="7">
        <v>575.03</v>
      </c>
      <c r="I132" s="7">
        <v>575.03</v>
      </c>
      <c r="J132" s="7">
        <v>575.03</v>
      </c>
      <c r="K132" s="7">
        <v>519.91</v>
      </c>
      <c r="L132" s="7">
        <v>519.91</v>
      </c>
      <c r="M132" s="8">
        <v>55.12</v>
      </c>
    </row>
    <row r="133" spans="1:13" ht="22.5" x14ac:dyDescent="0.25">
      <c r="A133" s="6" t="s">
        <v>98</v>
      </c>
      <c r="B133" s="6" t="s">
        <v>82</v>
      </c>
      <c r="C133" s="7">
        <v>0</v>
      </c>
      <c r="D133" s="7">
        <v>0</v>
      </c>
      <c r="E133" s="7">
        <v>-244.5</v>
      </c>
      <c r="F133" s="7">
        <v>244.5</v>
      </c>
      <c r="G133" s="7">
        <v>244.5</v>
      </c>
      <c r="H133" s="7">
        <v>244.5</v>
      </c>
      <c r="I133" s="7">
        <v>244.5</v>
      </c>
      <c r="J133" s="7">
        <v>244.5</v>
      </c>
      <c r="K133" s="7">
        <v>204.23</v>
      </c>
      <c r="L133" s="7">
        <v>204.23</v>
      </c>
      <c r="M133" s="8">
        <v>40.270000000000003</v>
      </c>
    </row>
    <row r="134" spans="1:13" x14ac:dyDescent="0.25">
      <c r="A134" s="6" t="s">
        <v>98</v>
      </c>
      <c r="B134" s="6" t="s">
        <v>83</v>
      </c>
      <c r="C134" s="7">
        <v>0</v>
      </c>
      <c r="D134" s="7">
        <v>0</v>
      </c>
      <c r="E134" s="7">
        <v>-23.82</v>
      </c>
      <c r="F134" s="7">
        <v>23.82</v>
      </c>
      <c r="G134" s="7">
        <v>23.82</v>
      </c>
      <c r="H134" s="7">
        <v>23.82</v>
      </c>
      <c r="I134" s="7">
        <v>23.82</v>
      </c>
      <c r="J134" s="7">
        <v>23.82</v>
      </c>
      <c r="K134" s="7">
        <v>23.82</v>
      </c>
      <c r="L134" s="7">
        <v>23.82</v>
      </c>
      <c r="M134" s="8">
        <v>0</v>
      </c>
    </row>
    <row r="135" spans="1:13" x14ac:dyDescent="0.25">
      <c r="A135" s="6" t="s">
        <v>98</v>
      </c>
      <c r="B135" s="6" t="s">
        <v>84</v>
      </c>
      <c r="C135" s="7">
        <v>0</v>
      </c>
      <c r="D135" s="7">
        <v>0</v>
      </c>
      <c r="E135" s="7">
        <v>-0.81</v>
      </c>
      <c r="F135" s="7">
        <v>0.81</v>
      </c>
      <c r="G135" s="7">
        <v>0.81</v>
      </c>
      <c r="H135" s="7">
        <v>0.81</v>
      </c>
      <c r="I135" s="7">
        <v>0.81</v>
      </c>
      <c r="J135" s="7">
        <v>0.81</v>
      </c>
      <c r="K135" s="7">
        <v>0.81</v>
      </c>
      <c r="L135" s="7">
        <v>0.81</v>
      </c>
      <c r="M135" s="8">
        <v>0</v>
      </c>
    </row>
    <row r="136" spans="1:13" ht="22.5" x14ac:dyDescent="0.25">
      <c r="A136" s="6" t="s">
        <v>98</v>
      </c>
      <c r="B136" s="6" t="s">
        <v>85</v>
      </c>
      <c r="C136" s="7">
        <v>0</v>
      </c>
      <c r="D136" s="7">
        <v>0</v>
      </c>
      <c r="E136" s="7">
        <v>-1037.3699999999999</v>
      </c>
      <c r="F136" s="7">
        <v>1037.3699999999999</v>
      </c>
      <c r="G136" s="7">
        <v>1037.3699999999999</v>
      </c>
      <c r="H136" s="7">
        <v>1037.3699999999999</v>
      </c>
      <c r="I136" s="7">
        <v>1037.3699999999999</v>
      </c>
      <c r="J136" s="7">
        <v>1037.3699999999999</v>
      </c>
      <c r="K136" s="7">
        <v>1027.6600000000001</v>
      </c>
      <c r="L136" s="7">
        <v>1027.6600000000001</v>
      </c>
      <c r="M136" s="8">
        <v>9.7100000000000009</v>
      </c>
    </row>
    <row r="137" spans="1:13" x14ac:dyDescent="0.25">
      <c r="A137" s="6" t="s">
        <v>100</v>
      </c>
      <c r="B137" s="6" t="s">
        <v>24</v>
      </c>
      <c r="C137" s="7">
        <v>0</v>
      </c>
      <c r="D137" s="7">
        <v>0</v>
      </c>
      <c r="E137" s="7">
        <v>-21979.84</v>
      </c>
      <c r="F137" s="7">
        <v>21979.84</v>
      </c>
      <c r="G137" s="7">
        <v>21979.84</v>
      </c>
      <c r="H137" s="7">
        <v>21979.84</v>
      </c>
      <c r="I137" s="7">
        <v>21979.84</v>
      </c>
      <c r="J137" s="7">
        <v>21979.84</v>
      </c>
      <c r="K137" s="7">
        <v>20765.689999999999</v>
      </c>
      <c r="L137" s="7">
        <v>20765.689999999999</v>
      </c>
      <c r="M137" s="8">
        <v>1214.1500000000001</v>
      </c>
    </row>
    <row r="138" spans="1:13" ht="22.5" x14ac:dyDescent="0.25">
      <c r="A138" s="6" t="s">
        <v>100</v>
      </c>
      <c r="B138" s="6" t="s">
        <v>101</v>
      </c>
      <c r="C138" s="7">
        <v>0</v>
      </c>
      <c r="D138" s="7">
        <v>0</v>
      </c>
      <c r="E138" s="7">
        <v>-153.30000000000001</v>
      </c>
      <c r="F138" s="7">
        <v>153.30000000000001</v>
      </c>
      <c r="G138" s="7">
        <v>153.30000000000001</v>
      </c>
      <c r="H138" s="7">
        <v>153.30000000000001</v>
      </c>
      <c r="I138" s="7">
        <v>153.30000000000001</v>
      </c>
      <c r="J138" s="7">
        <v>153.30000000000001</v>
      </c>
      <c r="K138" s="7">
        <v>0</v>
      </c>
      <c r="L138" s="7">
        <v>0</v>
      </c>
      <c r="M138" s="8">
        <v>153.30000000000001</v>
      </c>
    </row>
    <row r="139" spans="1:13" x14ac:dyDescent="0.25">
      <c r="A139" s="6" t="s">
        <v>100</v>
      </c>
      <c r="B139" s="6" t="s">
        <v>27</v>
      </c>
      <c r="C139" s="7">
        <v>0</v>
      </c>
      <c r="D139" s="7">
        <v>0</v>
      </c>
      <c r="E139" s="7">
        <v>-20415.759999999998</v>
      </c>
      <c r="F139" s="7">
        <v>20415.759999999998</v>
      </c>
      <c r="G139" s="7">
        <v>20415.759999999998</v>
      </c>
      <c r="H139" s="7">
        <v>20415.759999999998</v>
      </c>
      <c r="I139" s="7">
        <v>20415.759999999998</v>
      </c>
      <c r="J139" s="7">
        <v>20415.759999999998</v>
      </c>
      <c r="K139" s="7">
        <v>19955.86</v>
      </c>
      <c r="L139" s="7">
        <v>19955.86</v>
      </c>
      <c r="M139" s="8">
        <v>459.9</v>
      </c>
    </row>
    <row r="140" spans="1:13" x14ac:dyDescent="0.25">
      <c r="A140" s="6" t="s">
        <v>100</v>
      </c>
      <c r="B140" s="6" t="s">
        <v>28</v>
      </c>
      <c r="C140" s="7">
        <v>0</v>
      </c>
      <c r="D140" s="7">
        <v>0</v>
      </c>
      <c r="E140" s="7">
        <v>-228.95</v>
      </c>
      <c r="F140" s="7">
        <v>228.95</v>
      </c>
      <c r="G140" s="7">
        <v>228.95</v>
      </c>
      <c r="H140" s="7">
        <v>228.95</v>
      </c>
      <c r="I140" s="7">
        <v>228.95</v>
      </c>
      <c r="J140" s="7">
        <v>228.95</v>
      </c>
      <c r="K140" s="7">
        <v>228.95</v>
      </c>
      <c r="L140" s="7">
        <v>228.95</v>
      </c>
      <c r="M140" s="8">
        <v>0</v>
      </c>
    </row>
    <row r="141" spans="1:13" x14ac:dyDescent="0.25">
      <c r="A141" s="6" t="s">
        <v>100</v>
      </c>
      <c r="B141" s="6" t="s">
        <v>30</v>
      </c>
      <c r="C141" s="7">
        <v>0</v>
      </c>
      <c r="D141" s="7">
        <v>0</v>
      </c>
      <c r="E141" s="7">
        <v>-492.75</v>
      </c>
      <c r="F141" s="7">
        <v>492.75</v>
      </c>
      <c r="G141" s="7">
        <v>492.75</v>
      </c>
      <c r="H141" s="7">
        <v>492.75</v>
      </c>
      <c r="I141" s="7">
        <v>492.75</v>
      </c>
      <c r="J141" s="7">
        <v>492.75</v>
      </c>
      <c r="K141" s="7">
        <v>0</v>
      </c>
      <c r="L141" s="7">
        <v>0</v>
      </c>
      <c r="M141" s="8">
        <v>492.75</v>
      </c>
    </row>
    <row r="142" spans="1:13" x14ac:dyDescent="0.25">
      <c r="A142" s="6" t="s">
        <v>100</v>
      </c>
      <c r="B142" s="6" t="s">
        <v>31</v>
      </c>
      <c r="C142" s="7">
        <v>0</v>
      </c>
      <c r="D142" s="7">
        <v>0</v>
      </c>
      <c r="E142" s="7">
        <v>-2125.87</v>
      </c>
      <c r="F142" s="7">
        <v>2125.87</v>
      </c>
      <c r="G142" s="7">
        <v>2125.87</v>
      </c>
      <c r="H142" s="7">
        <v>2125.87</v>
      </c>
      <c r="I142" s="7">
        <v>2125.87</v>
      </c>
      <c r="J142" s="7">
        <v>2125.87</v>
      </c>
      <c r="K142" s="7">
        <v>2125.87</v>
      </c>
      <c r="L142" s="7">
        <v>2125.87</v>
      </c>
      <c r="M142" s="8">
        <v>0</v>
      </c>
    </row>
    <row r="143" spans="1:13" x14ac:dyDescent="0.25">
      <c r="A143" s="6" t="s">
        <v>100</v>
      </c>
      <c r="B143" s="6" t="s">
        <v>32</v>
      </c>
      <c r="C143" s="7">
        <v>0</v>
      </c>
      <c r="D143" s="7">
        <v>0</v>
      </c>
      <c r="E143" s="7">
        <v>-2159.1</v>
      </c>
      <c r="F143" s="7">
        <v>2159.1</v>
      </c>
      <c r="G143" s="7">
        <v>2159.1</v>
      </c>
      <c r="H143" s="7">
        <v>2159.1</v>
      </c>
      <c r="I143" s="7">
        <v>2159.1</v>
      </c>
      <c r="J143" s="7">
        <v>2159.1</v>
      </c>
      <c r="K143" s="7">
        <v>2159.1</v>
      </c>
      <c r="L143" s="7">
        <v>2159.1</v>
      </c>
      <c r="M143" s="8">
        <v>0</v>
      </c>
    </row>
    <row r="144" spans="1:13" x14ac:dyDescent="0.25">
      <c r="A144" s="6" t="s">
        <v>100</v>
      </c>
      <c r="B144" s="6" t="s">
        <v>88</v>
      </c>
      <c r="C144" s="7">
        <v>0</v>
      </c>
      <c r="D144" s="7">
        <v>0</v>
      </c>
      <c r="E144" s="7">
        <v>-9297.9599999999991</v>
      </c>
      <c r="F144" s="7">
        <v>9297.9599999999991</v>
      </c>
      <c r="G144" s="7">
        <v>9297.9599999999991</v>
      </c>
      <c r="H144" s="7">
        <v>9297.9599999999991</v>
      </c>
      <c r="I144" s="7">
        <v>9297.9599999999991</v>
      </c>
      <c r="J144" s="7">
        <v>9297.9599999999991</v>
      </c>
      <c r="K144" s="7">
        <v>6470.14</v>
      </c>
      <c r="L144" s="7">
        <v>6470.14</v>
      </c>
      <c r="M144" s="8">
        <v>2827.82</v>
      </c>
    </row>
    <row r="145" spans="1:13" x14ac:dyDescent="0.25">
      <c r="A145" s="6" t="s">
        <v>100</v>
      </c>
      <c r="B145" s="6" t="s">
        <v>33</v>
      </c>
      <c r="C145" s="7">
        <v>0</v>
      </c>
      <c r="D145" s="7">
        <v>0</v>
      </c>
      <c r="E145" s="7">
        <v>-230.12</v>
      </c>
      <c r="F145" s="7">
        <v>230.12</v>
      </c>
      <c r="G145" s="7">
        <v>230.12</v>
      </c>
      <c r="H145" s="7">
        <v>230.12</v>
      </c>
      <c r="I145" s="7">
        <v>230.12</v>
      </c>
      <c r="J145" s="7">
        <v>230.12</v>
      </c>
      <c r="K145" s="7">
        <v>230.12</v>
      </c>
      <c r="L145" s="7">
        <v>230.12</v>
      </c>
      <c r="M145" s="8">
        <v>0</v>
      </c>
    </row>
    <row r="146" spans="1:13" x14ac:dyDescent="0.25">
      <c r="A146" s="6" t="s">
        <v>100</v>
      </c>
      <c r="B146" s="6" t="s">
        <v>34</v>
      </c>
      <c r="C146" s="7">
        <v>0</v>
      </c>
      <c r="D146" s="7">
        <v>0</v>
      </c>
      <c r="E146" s="7">
        <v>-10275.030000000001</v>
      </c>
      <c r="F146" s="7">
        <v>10275.030000000001</v>
      </c>
      <c r="G146" s="7">
        <v>10275.030000000001</v>
      </c>
      <c r="H146" s="7">
        <v>10275.030000000001</v>
      </c>
      <c r="I146" s="7">
        <v>10275.030000000001</v>
      </c>
      <c r="J146" s="7">
        <v>10275.030000000001</v>
      </c>
      <c r="K146" s="7">
        <v>10275.030000000001</v>
      </c>
      <c r="L146" s="7">
        <v>10275.030000000001</v>
      </c>
      <c r="M146" s="8">
        <v>0</v>
      </c>
    </row>
    <row r="147" spans="1:13" x14ac:dyDescent="0.25">
      <c r="A147" s="6" t="s">
        <v>100</v>
      </c>
      <c r="B147" s="6" t="s">
        <v>35</v>
      </c>
      <c r="C147" s="7">
        <v>0</v>
      </c>
      <c r="D147" s="7">
        <v>0</v>
      </c>
      <c r="E147" s="7">
        <v>-2672.81</v>
      </c>
      <c r="F147" s="7">
        <v>2672.81</v>
      </c>
      <c r="G147" s="7">
        <v>2672.81</v>
      </c>
      <c r="H147" s="7">
        <v>2672.81</v>
      </c>
      <c r="I147" s="7">
        <v>2672.81</v>
      </c>
      <c r="J147" s="7">
        <v>2672.81</v>
      </c>
      <c r="K147" s="7">
        <v>2334.02</v>
      </c>
      <c r="L147" s="7">
        <v>2334.02</v>
      </c>
      <c r="M147" s="8">
        <v>338.79</v>
      </c>
    </row>
    <row r="148" spans="1:13" x14ac:dyDescent="0.25">
      <c r="A148" s="6" t="s">
        <v>100</v>
      </c>
      <c r="B148" s="6" t="s">
        <v>102</v>
      </c>
      <c r="C148" s="7">
        <v>0</v>
      </c>
      <c r="D148" s="7">
        <v>0</v>
      </c>
      <c r="E148" s="7">
        <v>-797056.38</v>
      </c>
      <c r="F148" s="7">
        <v>797056.38</v>
      </c>
      <c r="G148" s="7">
        <v>797056.38</v>
      </c>
      <c r="H148" s="7">
        <v>797056.38</v>
      </c>
      <c r="I148" s="7">
        <v>797056.38</v>
      </c>
      <c r="J148" s="7">
        <v>797056.38</v>
      </c>
      <c r="K148" s="7">
        <v>662346.57999999996</v>
      </c>
      <c r="L148" s="7">
        <v>662346.57999999996</v>
      </c>
      <c r="M148" s="8">
        <v>134709.79999999999</v>
      </c>
    </row>
    <row r="149" spans="1:13" ht="22.5" x14ac:dyDescent="0.25">
      <c r="A149" s="6" t="s">
        <v>100</v>
      </c>
      <c r="B149" s="6" t="s">
        <v>103</v>
      </c>
      <c r="C149" s="7">
        <v>0</v>
      </c>
      <c r="D149" s="7">
        <v>0</v>
      </c>
      <c r="E149" s="7">
        <v>-748911.88</v>
      </c>
      <c r="F149" s="7">
        <v>748911.88</v>
      </c>
      <c r="G149" s="7">
        <v>748911.88</v>
      </c>
      <c r="H149" s="7">
        <v>748911.88</v>
      </c>
      <c r="I149" s="7">
        <v>748911.88</v>
      </c>
      <c r="J149" s="7">
        <v>748911.88</v>
      </c>
      <c r="K149" s="7">
        <v>622338.93999999994</v>
      </c>
      <c r="L149" s="7">
        <v>622338.93999999994</v>
      </c>
      <c r="M149" s="8">
        <v>126572.94</v>
      </c>
    </row>
    <row r="150" spans="1:13" x14ac:dyDescent="0.25">
      <c r="A150" s="6" t="s">
        <v>100</v>
      </c>
      <c r="B150" s="6" t="s">
        <v>104</v>
      </c>
      <c r="C150" s="7">
        <v>0</v>
      </c>
      <c r="D150" s="7">
        <v>0</v>
      </c>
      <c r="E150" s="7">
        <v>-784312.81</v>
      </c>
      <c r="F150" s="7">
        <v>784312.81</v>
      </c>
      <c r="G150" s="7">
        <v>784312.81</v>
      </c>
      <c r="H150" s="7">
        <v>784312.81</v>
      </c>
      <c r="I150" s="7">
        <v>784312.81</v>
      </c>
      <c r="J150" s="7">
        <v>784312.81</v>
      </c>
      <c r="K150" s="7">
        <v>653253.85</v>
      </c>
      <c r="L150" s="7">
        <v>653253.85</v>
      </c>
      <c r="M150" s="8">
        <v>131058.96</v>
      </c>
    </row>
    <row r="151" spans="1:13" x14ac:dyDescent="0.25">
      <c r="A151" s="6" t="s">
        <v>100</v>
      </c>
      <c r="B151" s="6" t="s">
        <v>105</v>
      </c>
      <c r="C151" s="7">
        <v>0</v>
      </c>
      <c r="D151" s="7">
        <v>0</v>
      </c>
      <c r="E151" s="7">
        <v>-463928.92</v>
      </c>
      <c r="F151" s="7">
        <v>463928.92</v>
      </c>
      <c r="G151" s="7">
        <v>463928.92</v>
      </c>
      <c r="H151" s="7">
        <v>463928.92</v>
      </c>
      <c r="I151" s="7">
        <v>463928.92</v>
      </c>
      <c r="J151" s="7">
        <v>463928.92</v>
      </c>
      <c r="K151" s="7">
        <v>385974.98</v>
      </c>
      <c r="L151" s="7">
        <v>385974.98</v>
      </c>
      <c r="M151" s="8">
        <v>77953.94</v>
      </c>
    </row>
    <row r="152" spans="1:13" x14ac:dyDescent="0.25">
      <c r="A152" s="6" t="s">
        <v>100</v>
      </c>
      <c r="B152" s="6" t="s">
        <v>106</v>
      </c>
      <c r="C152" s="7">
        <v>0</v>
      </c>
      <c r="D152" s="7">
        <v>0</v>
      </c>
      <c r="E152" s="7">
        <v>-227230.47</v>
      </c>
      <c r="F152" s="7">
        <v>227230.47</v>
      </c>
      <c r="G152" s="7">
        <v>227230.47</v>
      </c>
      <c r="H152" s="7">
        <v>227230.47</v>
      </c>
      <c r="I152" s="7">
        <v>227230.47</v>
      </c>
      <c r="J152" s="7">
        <v>227230.47</v>
      </c>
      <c r="K152" s="7">
        <v>189048.95</v>
      </c>
      <c r="L152" s="7">
        <v>189048.95</v>
      </c>
      <c r="M152" s="8">
        <v>38181.519999999997</v>
      </c>
    </row>
    <row r="153" spans="1:13" ht="22.5" x14ac:dyDescent="0.25">
      <c r="A153" s="6" t="s">
        <v>100</v>
      </c>
      <c r="B153" s="6" t="s">
        <v>107</v>
      </c>
      <c r="C153" s="7">
        <v>0</v>
      </c>
      <c r="D153" s="7">
        <v>0</v>
      </c>
      <c r="E153" s="7">
        <v>-757434.74</v>
      </c>
      <c r="F153" s="7">
        <v>757434.74</v>
      </c>
      <c r="G153" s="7">
        <v>757434.74</v>
      </c>
      <c r="H153" s="7">
        <v>757434.74</v>
      </c>
      <c r="I153" s="7">
        <v>757434.74</v>
      </c>
      <c r="J153" s="7">
        <v>757434.74</v>
      </c>
      <c r="K153" s="7">
        <v>630163.04</v>
      </c>
      <c r="L153" s="7">
        <v>630163.04</v>
      </c>
      <c r="M153" s="8">
        <v>127271.7</v>
      </c>
    </row>
    <row r="154" spans="1:13" x14ac:dyDescent="0.25">
      <c r="A154" s="6" t="s">
        <v>100</v>
      </c>
      <c r="B154" s="6" t="s">
        <v>108</v>
      </c>
      <c r="C154" s="7">
        <v>0</v>
      </c>
      <c r="D154" s="7">
        <v>0</v>
      </c>
      <c r="E154" s="7">
        <v>-665173.68000000005</v>
      </c>
      <c r="F154" s="7">
        <v>665173.68000000005</v>
      </c>
      <c r="G154" s="7">
        <v>665173.68000000005</v>
      </c>
      <c r="H154" s="7">
        <v>665173.68000000005</v>
      </c>
      <c r="I154" s="7">
        <v>665173.68000000005</v>
      </c>
      <c r="J154" s="7">
        <v>665173.68000000005</v>
      </c>
      <c r="K154" s="7">
        <v>554311.4</v>
      </c>
      <c r="L154" s="7">
        <v>554311.4</v>
      </c>
      <c r="M154" s="8">
        <v>110862.28</v>
      </c>
    </row>
    <row r="155" spans="1:13" ht="22.5" x14ac:dyDescent="0.25">
      <c r="A155" s="6" t="s">
        <v>100</v>
      </c>
      <c r="B155" s="6" t="s">
        <v>109</v>
      </c>
      <c r="C155" s="7">
        <v>0</v>
      </c>
      <c r="D155" s="7">
        <v>0</v>
      </c>
      <c r="E155" s="7">
        <v>-492332.67</v>
      </c>
      <c r="F155" s="7">
        <v>492332.67</v>
      </c>
      <c r="G155" s="7">
        <v>492332.67</v>
      </c>
      <c r="H155" s="7">
        <v>492332.67</v>
      </c>
      <c r="I155" s="7">
        <v>492332.67</v>
      </c>
      <c r="J155" s="7">
        <v>492332.67</v>
      </c>
      <c r="K155" s="7">
        <v>409606.05</v>
      </c>
      <c r="L155" s="7">
        <v>409606.05</v>
      </c>
      <c r="M155" s="8">
        <v>82726.62</v>
      </c>
    </row>
    <row r="156" spans="1:13" ht="22.5" x14ac:dyDescent="0.25">
      <c r="A156" s="6" t="s">
        <v>100</v>
      </c>
      <c r="B156" s="6" t="s">
        <v>110</v>
      </c>
      <c r="C156" s="7">
        <v>0</v>
      </c>
      <c r="D156" s="7">
        <v>0</v>
      </c>
      <c r="E156" s="7">
        <v>-776370.65</v>
      </c>
      <c r="F156" s="7">
        <v>776370.65</v>
      </c>
      <c r="G156" s="7">
        <v>776370.65</v>
      </c>
      <c r="H156" s="7">
        <v>776370.65</v>
      </c>
      <c r="I156" s="7">
        <v>776370.65</v>
      </c>
      <c r="J156" s="7">
        <v>776370.65</v>
      </c>
      <c r="K156" s="7">
        <v>645917.15</v>
      </c>
      <c r="L156" s="7">
        <v>645917.15</v>
      </c>
      <c r="M156" s="8">
        <v>130453.5</v>
      </c>
    </row>
    <row r="157" spans="1:13" x14ac:dyDescent="0.25">
      <c r="A157" s="6" t="s">
        <v>100</v>
      </c>
      <c r="B157" s="6" t="s">
        <v>111</v>
      </c>
      <c r="C157" s="7">
        <v>0</v>
      </c>
      <c r="D157" s="7">
        <v>0</v>
      </c>
      <c r="E157" s="7">
        <v>-23849.279999999999</v>
      </c>
      <c r="F157" s="7">
        <v>23849.279999999999</v>
      </c>
      <c r="G157" s="7">
        <v>23849.279999999999</v>
      </c>
      <c r="H157" s="7">
        <v>23849.279999999999</v>
      </c>
      <c r="I157" s="7">
        <v>23849.279999999999</v>
      </c>
      <c r="J157" s="7">
        <v>23849.279999999999</v>
      </c>
      <c r="K157" s="7">
        <v>19874.400000000001</v>
      </c>
      <c r="L157" s="7">
        <v>19874.400000000001</v>
      </c>
      <c r="M157" s="8">
        <v>3974.88</v>
      </c>
    </row>
    <row r="158" spans="1:13" ht="22.5" x14ac:dyDescent="0.25">
      <c r="A158" s="6" t="s">
        <v>100</v>
      </c>
      <c r="B158" s="6" t="s">
        <v>112</v>
      </c>
      <c r="C158" s="7">
        <v>0</v>
      </c>
      <c r="D158" s="7">
        <v>0</v>
      </c>
      <c r="E158" s="7">
        <v>-1264140.99</v>
      </c>
      <c r="F158" s="7">
        <v>1264140.99</v>
      </c>
      <c r="G158" s="7">
        <v>1264140.99</v>
      </c>
      <c r="H158" s="7">
        <v>1264140.99</v>
      </c>
      <c r="I158" s="7">
        <v>1264140.99</v>
      </c>
      <c r="J158" s="7">
        <v>1264140.99</v>
      </c>
      <c r="K158" s="7">
        <v>1050489.6299999999</v>
      </c>
      <c r="L158" s="7">
        <v>1050489.6299999999</v>
      </c>
      <c r="M158" s="8">
        <v>213651.36</v>
      </c>
    </row>
    <row r="159" spans="1:13" x14ac:dyDescent="0.25">
      <c r="A159" s="6" t="s">
        <v>100</v>
      </c>
      <c r="B159" s="6" t="s">
        <v>47</v>
      </c>
      <c r="C159" s="7">
        <v>0</v>
      </c>
      <c r="D159" s="7">
        <v>0</v>
      </c>
      <c r="E159" s="7">
        <v>-17533.439999999999</v>
      </c>
      <c r="F159" s="7">
        <v>17533.439999999999</v>
      </c>
      <c r="G159" s="7">
        <v>17533.439999999999</v>
      </c>
      <c r="H159" s="7">
        <v>17533.439999999999</v>
      </c>
      <c r="I159" s="7">
        <v>17533.439999999999</v>
      </c>
      <c r="J159" s="7">
        <v>17533.439999999999</v>
      </c>
      <c r="K159" s="7">
        <v>14611.2</v>
      </c>
      <c r="L159" s="7">
        <v>14611.2</v>
      </c>
      <c r="M159" s="8">
        <v>2922.24</v>
      </c>
    </row>
    <row r="160" spans="1:13" ht="22.5" x14ac:dyDescent="0.25">
      <c r="A160" s="6" t="s">
        <v>100</v>
      </c>
      <c r="B160" s="6" t="s">
        <v>113</v>
      </c>
      <c r="C160" s="7">
        <v>0</v>
      </c>
      <c r="D160" s="7">
        <v>0</v>
      </c>
      <c r="E160" s="7">
        <v>-10363.68</v>
      </c>
      <c r="F160" s="7">
        <v>10363.68</v>
      </c>
      <c r="G160" s="7">
        <v>10363.68</v>
      </c>
      <c r="H160" s="7">
        <v>10363.68</v>
      </c>
      <c r="I160" s="7">
        <v>10363.68</v>
      </c>
      <c r="J160" s="7">
        <v>10363.68</v>
      </c>
      <c r="K160" s="7">
        <v>9500.0400000000009</v>
      </c>
      <c r="L160" s="7">
        <v>9500.0400000000009</v>
      </c>
      <c r="M160" s="8">
        <v>863.64</v>
      </c>
    </row>
    <row r="161" spans="1:13" x14ac:dyDescent="0.25">
      <c r="A161" s="6" t="s">
        <v>100</v>
      </c>
      <c r="B161" s="6" t="s">
        <v>50</v>
      </c>
      <c r="C161" s="7">
        <v>0</v>
      </c>
      <c r="D161" s="7">
        <v>0</v>
      </c>
      <c r="E161" s="7">
        <v>-397650.3</v>
      </c>
      <c r="F161" s="7">
        <v>397650.3</v>
      </c>
      <c r="G161" s="7">
        <v>397650.3</v>
      </c>
      <c r="H161" s="7">
        <v>397650.3</v>
      </c>
      <c r="I161" s="7">
        <v>397650.3</v>
      </c>
      <c r="J161" s="7">
        <v>397650.3</v>
      </c>
      <c r="K161" s="7">
        <v>330832.65999999997</v>
      </c>
      <c r="L161" s="7">
        <v>330832.65999999997</v>
      </c>
      <c r="M161" s="8">
        <v>66817.64</v>
      </c>
    </row>
    <row r="162" spans="1:13" ht="22.5" x14ac:dyDescent="0.25">
      <c r="A162" s="6" t="s">
        <v>100</v>
      </c>
      <c r="B162" s="6" t="s">
        <v>114</v>
      </c>
      <c r="C162" s="7">
        <v>0</v>
      </c>
      <c r="D162" s="7">
        <v>0</v>
      </c>
      <c r="E162" s="7">
        <v>-3188.47</v>
      </c>
      <c r="F162" s="7">
        <v>3188.47</v>
      </c>
      <c r="G162" s="7">
        <v>3188.47</v>
      </c>
      <c r="H162" s="7">
        <v>3188.47</v>
      </c>
      <c r="I162" s="7">
        <v>3188.47</v>
      </c>
      <c r="J162" s="7">
        <v>3188.47</v>
      </c>
      <c r="K162" s="7">
        <v>3188.47</v>
      </c>
      <c r="L162" s="7">
        <v>3188.47</v>
      </c>
      <c r="M162" s="8">
        <v>0</v>
      </c>
    </row>
    <row r="163" spans="1:13" ht="22.5" x14ac:dyDescent="0.25">
      <c r="A163" s="6" t="s">
        <v>100</v>
      </c>
      <c r="B163" s="6" t="s">
        <v>51</v>
      </c>
      <c r="C163" s="7">
        <v>0</v>
      </c>
      <c r="D163" s="7">
        <v>0</v>
      </c>
      <c r="E163" s="7">
        <v>-132654.48000000001</v>
      </c>
      <c r="F163" s="7">
        <v>132654.48000000001</v>
      </c>
      <c r="G163" s="7">
        <v>132654.48000000001</v>
      </c>
      <c r="H163" s="7">
        <v>132654.48000000001</v>
      </c>
      <c r="I163" s="7">
        <v>132654.48000000001</v>
      </c>
      <c r="J163" s="7">
        <v>132654.48000000001</v>
      </c>
      <c r="K163" s="7">
        <v>121599.94</v>
      </c>
      <c r="L163" s="7">
        <v>121599.94</v>
      </c>
      <c r="M163" s="8">
        <v>11054.54</v>
      </c>
    </row>
    <row r="164" spans="1:13" ht="22.5" x14ac:dyDescent="0.25">
      <c r="A164" s="6" t="s">
        <v>100</v>
      </c>
      <c r="B164" s="6" t="s">
        <v>53</v>
      </c>
      <c r="C164" s="7">
        <v>0</v>
      </c>
      <c r="D164" s="7">
        <v>0</v>
      </c>
      <c r="E164" s="7">
        <v>-44218.080000000002</v>
      </c>
      <c r="F164" s="7">
        <v>44218.080000000002</v>
      </c>
      <c r="G164" s="7">
        <v>44218.080000000002</v>
      </c>
      <c r="H164" s="7">
        <v>44218.080000000002</v>
      </c>
      <c r="I164" s="7">
        <v>44218.080000000002</v>
      </c>
      <c r="J164" s="7">
        <v>44218.080000000002</v>
      </c>
      <c r="K164" s="7">
        <v>40533.24</v>
      </c>
      <c r="L164" s="7">
        <v>40533.24</v>
      </c>
      <c r="M164" s="8">
        <v>3684.84</v>
      </c>
    </row>
    <row r="165" spans="1:13" ht="22.5" x14ac:dyDescent="0.25">
      <c r="A165" s="6" t="s">
        <v>100</v>
      </c>
      <c r="B165" s="6" t="s">
        <v>54</v>
      </c>
      <c r="C165" s="7">
        <v>0</v>
      </c>
      <c r="D165" s="7">
        <v>0</v>
      </c>
      <c r="E165" s="7">
        <v>-141791.95000000001</v>
      </c>
      <c r="F165" s="7">
        <v>141791.95000000001</v>
      </c>
      <c r="G165" s="7">
        <v>141791.95000000001</v>
      </c>
      <c r="H165" s="7">
        <v>141791.95000000001</v>
      </c>
      <c r="I165" s="7">
        <v>141791.95000000001</v>
      </c>
      <c r="J165" s="7">
        <v>141791.95000000001</v>
      </c>
      <c r="K165" s="7">
        <v>130491.75</v>
      </c>
      <c r="L165" s="7">
        <v>130491.75</v>
      </c>
      <c r="M165" s="8">
        <v>11300.2</v>
      </c>
    </row>
    <row r="166" spans="1:13" x14ac:dyDescent="0.25">
      <c r="A166" s="6" t="s">
        <v>100</v>
      </c>
      <c r="B166" s="6" t="s">
        <v>56</v>
      </c>
      <c r="C166" s="7">
        <v>0</v>
      </c>
      <c r="D166" s="7">
        <v>0</v>
      </c>
      <c r="E166" s="7">
        <v>-91422.48</v>
      </c>
      <c r="F166" s="7">
        <v>91422.48</v>
      </c>
      <c r="G166" s="7">
        <v>91422.48</v>
      </c>
      <c r="H166" s="7">
        <v>91422.48</v>
      </c>
      <c r="I166" s="7">
        <v>91422.48</v>
      </c>
      <c r="J166" s="7">
        <v>91422.48</v>
      </c>
      <c r="K166" s="7">
        <v>83803.94</v>
      </c>
      <c r="L166" s="7">
        <v>83803.94</v>
      </c>
      <c r="M166" s="8">
        <v>7618.54</v>
      </c>
    </row>
    <row r="167" spans="1:13" x14ac:dyDescent="0.25">
      <c r="A167" s="6" t="s">
        <v>100</v>
      </c>
      <c r="B167" s="6" t="s">
        <v>115</v>
      </c>
      <c r="C167" s="7">
        <v>0</v>
      </c>
      <c r="D167" s="7">
        <v>0</v>
      </c>
      <c r="E167" s="7">
        <v>-575.61</v>
      </c>
      <c r="F167" s="7">
        <v>575.61</v>
      </c>
      <c r="G167" s="7">
        <v>575.61</v>
      </c>
      <c r="H167" s="7">
        <v>575.61</v>
      </c>
      <c r="I167" s="7">
        <v>575.61</v>
      </c>
      <c r="J167" s="7">
        <v>575.61</v>
      </c>
      <c r="K167" s="7">
        <v>575.61</v>
      </c>
      <c r="L167" s="7">
        <v>575.61</v>
      </c>
      <c r="M167" s="8">
        <v>0</v>
      </c>
    </row>
    <row r="168" spans="1:13" ht="22.5" x14ac:dyDescent="0.25">
      <c r="A168" s="6" t="s">
        <v>100</v>
      </c>
      <c r="B168" s="6" t="s">
        <v>57</v>
      </c>
      <c r="C168" s="7">
        <v>0</v>
      </c>
      <c r="D168" s="7">
        <v>0</v>
      </c>
      <c r="E168" s="7">
        <v>-324.69</v>
      </c>
      <c r="F168" s="7">
        <v>324.69</v>
      </c>
      <c r="G168" s="7">
        <v>324.69</v>
      </c>
      <c r="H168" s="7">
        <v>324.69</v>
      </c>
      <c r="I168" s="7">
        <v>324.69</v>
      </c>
      <c r="J168" s="7">
        <v>324.69</v>
      </c>
      <c r="K168" s="7">
        <v>324.69</v>
      </c>
      <c r="L168" s="7">
        <v>324.69</v>
      </c>
      <c r="M168" s="8">
        <v>0</v>
      </c>
    </row>
    <row r="169" spans="1:13" x14ac:dyDescent="0.25">
      <c r="A169" s="6" t="s">
        <v>100</v>
      </c>
      <c r="B169" s="6" t="s">
        <v>59</v>
      </c>
      <c r="C169" s="7">
        <v>0</v>
      </c>
      <c r="D169" s="7">
        <v>0</v>
      </c>
      <c r="E169" s="7">
        <v>-14617.32</v>
      </c>
      <c r="F169" s="7">
        <v>14617.32</v>
      </c>
      <c r="G169" s="7">
        <v>14617.32</v>
      </c>
      <c r="H169" s="7">
        <v>14617.32</v>
      </c>
      <c r="I169" s="7">
        <v>14617.32</v>
      </c>
      <c r="J169" s="7">
        <v>14617.32</v>
      </c>
      <c r="K169" s="7">
        <v>12181.1</v>
      </c>
      <c r="L169" s="7">
        <v>12181.1</v>
      </c>
      <c r="M169" s="8">
        <v>2436.2199999999998</v>
      </c>
    </row>
    <row r="170" spans="1:13" x14ac:dyDescent="0.25">
      <c r="A170" s="6" t="s">
        <v>100</v>
      </c>
      <c r="B170" s="6" t="s">
        <v>116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8">
        <v>0</v>
      </c>
    </row>
    <row r="171" spans="1:13" x14ac:dyDescent="0.25">
      <c r="A171" s="6" t="s">
        <v>100</v>
      </c>
      <c r="B171" s="6" t="s">
        <v>60</v>
      </c>
      <c r="C171" s="7">
        <v>0</v>
      </c>
      <c r="D171" s="7">
        <v>0</v>
      </c>
      <c r="E171" s="7">
        <v>-51545.279999999999</v>
      </c>
      <c r="F171" s="7">
        <v>51545.279999999999</v>
      </c>
      <c r="G171" s="7">
        <v>51545.279999999999</v>
      </c>
      <c r="H171" s="7">
        <v>51545.279999999999</v>
      </c>
      <c r="I171" s="7">
        <v>51545.279999999999</v>
      </c>
      <c r="J171" s="7">
        <v>51545.279999999999</v>
      </c>
      <c r="K171" s="7">
        <v>42954.400000000001</v>
      </c>
      <c r="L171" s="7">
        <v>42954.400000000001</v>
      </c>
      <c r="M171" s="8">
        <v>8590.8799999999992</v>
      </c>
    </row>
    <row r="172" spans="1:13" x14ac:dyDescent="0.25">
      <c r="A172" s="6" t="s">
        <v>100</v>
      </c>
      <c r="B172" s="6" t="s">
        <v>61</v>
      </c>
      <c r="C172" s="7">
        <v>0</v>
      </c>
      <c r="D172" s="7">
        <v>0</v>
      </c>
      <c r="E172" s="7">
        <v>-37697.279999999999</v>
      </c>
      <c r="F172" s="7">
        <v>37697.279999999999</v>
      </c>
      <c r="G172" s="7">
        <v>37697.279999999999</v>
      </c>
      <c r="H172" s="7">
        <v>37697.279999999999</v>
      </c>
      <c r="I172" s="7">
        <v>37697.279999999999</v>
      </c>
      <c r="J172" s="7">
        <v>37697.279999999999</v>
      </c>
      <c r="K172" s="7">
        <v>31414.400000000001</v>
      </c>
      <c r="L172" s="7">
        <v>31414.400000000001</v>
      </c>
      <c r="M172" s="8">
        <v>6282.88</v>
      </c>
    </row>
    <row r="173" spans="1:13" x14ac:dyDescent="0.25">
      <c r="A173" s="6" t="s">
        <v>100</v>
      </c>
      <c r="B173" s="6" t="s">
        <v>62</v>
      </c>
      <c r="C173" s="7">
        <v>0</v>
      </c>
      <c r="D173" s="7">
        <v>0</v>
      </c>
      <c r="E173" s="7">
        <v>-37697.279999999999</v>
      </c>
      <c r="F173" s="7">
        <v>37697.279999999999</v>
      </c>
      <c r="G173" s="7">
        <v>37697.279999999999</v>
      </c>
      <c r="H173" s="7">
        <v>37697.279999999999</v>
      </c>
      <c r="I173" s="7">
        <v>37697.279999999999</v>
      </c>
      <c r="J173" s="7">
        <v>37697.279999999999</v>
      </c>
      <c r="K173" s="7">
        <v>31414.400000000001</v>
      </c>
      <c r="L173" s="7">
        <v>31414.400000000001</v>
      </c>
      <c r="M173" s="8">
        <v>6282.88</v>
      </c>
    </row>
    <row r="174" spans="1:13" ht="22.5" x14ac:dyDescent="0.25">
      <c r="A174" s="6" t="s">
        <v>100</v>
      </c>
      <c r="B174" s="6" t="s">
        <v>63</v>
      </c>
      <c r="C174" s="7">
        <v>0</v>
      </c>
      <c r="D174" s="7">
        <v>0</v>
      </c>
      <c r="E174" s="7">
        <v>-13289.86</v>
      </c>
      <c r="F174" s="7">
        <v>13289.86</v>
      </c>
      <c r="G174" s="7">
        <v>13289.86</v>
      </c>
      <c r="H174" s="7">
        <v>13289.86</v>
      </c>
      <c r="I174" s="7">
        <v>13289.86</v>
      </c>
      <c r="J174" s="7">
        <v>13289.86</v>
      </c>
      <c r="K174" s="7">
        <v>11312.88</v>
      </c>
      <c r="L174" s="7">
        <v>11312.88</v>
      </c>
      <c r="M174" s="8">
        <v>1976.98</v>
      </c>
    </row>
    <row r="175" spans="1:13" ht="22.5" x14ac:dyDescent="0.25">
      <c r="A175" s="6" t="s">
        <v>100</v>
      </c>
      <c r="B175" s="6" t="s">
        <v>117</v>
      </c>
      <c r="C175" s="7">
        <v>0</v>
      </c>
      <c r="D175" s="7">
        <v>0</v>
      </c>
      <c r="E175" s="7">
        <v>-1776.24</v>
      </c>
      <c r="F175" s="7">
        <v>1776.24</v>
      </c>
      <c r="G175" s="7">
        <v>1776.24</v>
      </c>
      <c r="H175" s="7">
        <v>1776.24</v>
      </c>
      <c r="I175" s="7">
        <v>1776.24</v>
      </c>
      <c r="J175" s="7">
        <v>1776.24</v>
      </c>
      <c r="K175" s="7">
        <v>1480.2</v>
      </c>
      <c r="L175" s="7">
        <v>1480.2</v>
      </c>
      <c r="M175" s="8">
        <v>296.04000000000002</v>
      </c>
    </row>
    <row r="176" spans="1:13" ht="22.5" x14ac:dyDescent="0.25">
      <c r="A176" s="6" t="s">
        <v>100</v>
      </c>
      <c r="B176" s="6" t="s">
        <v>66</v>
      </c>
      <c r="C176" s="7">
        <v>0</v>
      </c>
      <c r="D176" s="7">
        <v>0</v>
      </c>
      <c r="E176" s="7">
        <v>-3458.76</v>
      </c>
      <c r="F176" s="7">
        <v>3458.76</v>
      </c>
      <c r="G176" s="7">
        <v>3458.76</v>
      </c>
      <c r="H176" s="7">
        <v>3458.76</v>
      </c>
      <c r="I176" s="7">
        <v>3458.76</v>
      </c>
      <c r="J176" s="7">
        <v>3458.76</v>
      </c>
      <c r="K176" s="7">
        <v>2882.3</v>
      </c>
      <c r="L176" s="7">
        <v>2882.3</v>
      </c>
      <c r="M176" s="8">
        <v>576.46</v>
      </c>
    </row>
    <row r="177" spans="1:13" x14ac:dyDescent="0.25">
      <c r="A177" s="6" t="s">
        <v>100</v>
      </c>
      <c r="B177" s="6" t="s">
        <v>118</v>
      </c>
      <c r="C177" s="7">
        <v>0</v>
      </c>
      <c r="D177" s="7">
        <v>0</v>
      </c>
      <c r="E177" s="7">
        <v>-364320.33</v>
      </c>
      <c r="F177" s="7">
        <v>364320.33</v>
      </c>
      <c r="G177" s="7">
        <v>364320.33</v>
      </c>
      <c r="H177" s="7">
        <v>364320.33</v>
      </c>
      <c r="I177" s="7">
        <v>364320.33</v>
      </c>
      <c r="J177" s="7">
        <v>364320.33</v>
      </c>
      <c r="K177" s="7">
        <v>302746.87</v>
      </c>
      <c r="L177" s="7">
        <v>302746.87</v>
      </c>
      <c r="M177" s="8">
        <v>61573.46</v>
      </c>
    </row>
    <row r="178" spans="1:13" ht="22.5" x14ac:dyDescent="0.25">
      <c r="A178" s="6" t="s">
        <v>100</v>
      </c>
      <c r="B178" s="6" t="s">
        <v>119</v>
      </c>
      <c r="C178" s="7">
        <v>0</v>
      </c>
      <c r="D178" s="7">
        <v>0</v>
      </c>
      <c r="E178" s="7">
        <v>-753867</v>
      </c>
      <c r="F178" s="7">
        <v>753867</v>
      </c>
      <c r="G178" s="7">
        <v>753867</v>
      </c>
      <c r="H178" s="7">
        <v>753867</v>
      </c>
      <c r="I178" s="7">
        <v>753867</v>
      </c>
      <c r="J178" s="7">
        <v>753867</v>
      </c>
      <c r="K178" s="7">
        <v>628222.5</v>
      </c>
      <c r="L178" s="7">
        <v>628222.5</v>
      </c>
      <c r="M178" s="8">
        <v>125644.5</v>
      </c>
    </row>
    <row r="179" spans="1:13" ht="22.5" x14ac:dyDescent="0.25">
      <c r="A179" s="6" t="s">
        <v>100</v>
      </c>
      <c r="B179" s="6" t="s">
        <v>120</v>
      </c>
      <c r="C179" s="7">
        <v>0</v>
      </c>
      <c r="D179" s="7">
        <v>0</v>
      </c>
      <c r="E179" s="7">
        <v>-186214.08</v>
      </c>
      <c r="F179" s="7">
        <v>186214.08</v>
      </c>
      <c r="G179" s="7">
        <v>186214.08</v>
      </c>
      <c r="H179" s="7">
        <v>186214.08</v>
      </c>
      <c r="I179" s="7">
        <v>186214.08</v>
      </c>
      <c r="J179" s="7">
        <v>186214.08</v>
      </c>
      <c r="K179" s="7">
        <v>155178.4</v>
      </c>
      <c r="L179" s="7">
        <v>155178.4</v>
      </c>
      <c r="M179" s="8">
        <v>31035.68</v>
      </c>
    </row>
    <row r="180" spans="1:13" ht="22.5" x14ac:dyDescent="0.25">
      <c r="A180" s="6" t="s">
        <v>100</v>
      </c>
      <c r="B180" s="6" t="s">
        <v>121</v>
      </c>
      <c r="C180" s="7">
        <v>0</v>
      </c>
      <c r="D180" s="7">
        <v>0</v>
      </c>
      <c r="E180" s="7">
        <v>-504087.12</v>
      </c>
      <c r="F180" s="7">
        <v>504087.12</v>
      </c>
      <c r="G180" s="7">
        <v>504087.12</v>
      </c>
      <c r="H180" s="7">
        <v>504087.12</v>
      </c>
      <c r="I180" s="7">
        <v>504087.12</v>
      </c>
      <c r="J180" s="7">
        <v>504087.12</v>
      </c>
      <c r="K180" s="7">
        <v>462079.86</v>
      </c>
      <c r="L180" s="7">
        <v>462079.86</v>
      </c>
      <c r="M180" s="8">
        <v>42007.26</v>
      </c>
    </row>
    <row r="181" spans="1:13" x14ac:dyDescent="0.25">
      <c r="A181" s="6" t="s">
        <v>100</v>
      </c>
      <c r="B181" s="6" t="s">
        <v>122</v>
      </c>
      <c r="C181" s="7">
        <v>0</v>
      </c>
      <c r="D181" s="7">
        <v>0</v>
      </c>
      <c r="E181" s="7">
        <v>-258278.26</v>
      </c>
      <c r="F181" s="7">
        <v>258278.26</v>
      </c>
      <c r="G181" s="7">
        <v>258278.26</v>
      </c>
      <c r="H181" s="7">
        <v>258278.26</v>
      </c>
      <c r="I181" s="7">
        <v>258278.26</v>
      </c>
      <c r="J181" s="7">
        <v>258278.26</v>
      </c>
      <c r="K181" s="7">
        <v>237348.32</v>
      </c>
      <c r="L181" s="7">
        <v>237348.32</v>
      </c>
      <c r="M181" s="8">
        <v>20929.939999999999</v>
      </c>
    </row>
    <row r="182" spans="1:13" ht="22.5" x14ac:dyDescent="0.25">
      <c r="A182" s="6" t="s">
        <v>100</v>
      </c>
      <c r="B182" s="6" t="s">
        <v>123</v>
      </c>
      <c r="C182" s="7">
        <v>0</v>
      </c>
      <c r="D182" s="7">
        <v>0</v>
      </c>
      <c r="E182" s="7">
        <v>-425317.22</v>
      </c>
      <c r="F182" s="7">
        <v>425317.22</v>
      </c>
      <c r="G182" s="7">
        <v>425317.22</v>
      </c>
      <c r="H182" s="7">
        <v>425317.22</v>
      </c>
      <c r="I182" s="7">
        <v>425317.22</v>
      </c>
      <c r="J182" s="7">
        <v>425317.22</v>
      </c>
      <c r="K182" s="7">
        <v>389942.69</v>
      </c>
      <c r="L182" s="7">
        <v>389942.69</v>
      </c>
      <c r="M182" s="8">
        <v>35374.53</v>
      </c>
    </row>
    <row r="183" spans="1:13" ht="22.5" x14ac:dyDescent="0.25">
      <c r="A183" s="6" t="s">
        <v>100</v>
      </c>
      <c r="B183" s="6" t="s">
        <v>124</v>
      </c>
      <c r="C183" s="7">
        <v>0</v>
      </c>
      <c r="D183" s="7">
        <v>0</v>
      </c>
      <c r="E183" s="7">
        <v>-197082.03</v>
      </c>
      <c r="F183" s="7">
        <v>197082.03</v>
      </c>
      <c r="G183" s="7">
        <v>197082.03</v>
      </c>
      <c r="H183" s="7">
        <v>197082.03</v>
      </c>
      <c r="I183" s="7">
        <v>197082.03</v>
      </c>
      <c r="J183" s="7">
        <v>197082.03</v>
      </c>
      <c r="K183" s="7">
        <v>163773.37</v>
      </c>
      <c r="L183" s="7">
        <v>163773.37</v>
      </c>
      <c r="M183" s="8">
        <v>33308.660000000003</v>
      </c>
    </row>
    <row r="184" spans="1:13" x14ac:dyDescent="0.25">
      <c r="A184" s="6" t="s">
        <v>100</v>
      </c>
      <c r="B184" s="6" t="s">
        <v>36</v>
      </c>
      <c r="C184" s="7">
        <v>0</v>
      </c>
      <c r="D184" s="7">
        <v>0</v>
      </c>
      <c r="E184" s="7">
        <v>-2360.71</v>
      </c>
      <c r="F184" s="7">
        <v>2360.71</v>
      </c>
      <c r="G184" s="7">
        <v>2360.71</v>
      </c>
      <c r="H184" s="7">
        <v>2360.71</v>
      </c>
      <c r="I184" s="7">
        <v>2360.71</v>
      </c>
      <c r="J184" s="7">
        <v>2360.71</v>
      </c>
      <c r="K184" s="7">
        <v>1852.52</v>
      </c>
      <c r="L184" s="7">
        <v>1852.52</v>
      </c>
      <c r="M184" s="8">
        <v>508.19</v>
      </c>
    </row>
    <row r="185" spans="1:13" x14ac:dyDescent="0.25">
      <c r="A185" s="6" t="s">
        <v>100</v>
      </c>
      <c r="B185" s="6" t="s">
        <v>125</v>
      </c>
      <c r="C185" s="7">
        <v>0</v>
      </c>
      <c r="D185" s="7">
        <v>0</v>
      </c>
      <c r="E185" s="7">
        <v>-535.99</v>
      </c>
      <c r="F185" s="7">
        <v>535.99</v>
      </c>
      <c r="G185" s="7">
        <v>535.99</v>
      </c>
      <c r="H185" s="7">
        <v>535.99</v>
      </c>
      <c r="I185" s="7">
        <v>535.99</v>
      </c>
      <c r="J185" s="7">
        <v>535.99</v>
      </c>
      <c r="K185" s="7">
        <v>535.99</v>
      </c>
      <c r="L185" s="7">
        <v>535.99</v>
      </c>
      <c r="M185" s="8">
        <v>0</v>
      </c>
    </row>
    <row r="186" spans="1:13" x14ac:dyDescent="0.25">
      <c r="A186" s="6" t="s">
        <v>100</v>
      </c>
      <c r="B186" s="6" t="s">
        <v>37</v>
      </c>
      <c r="C186" s="7">
        <v>0</v>
      </c>
      <c r="D186" s="7">
        <v>0</v>
      </c>
      <c r="E186" s="7">
        <v>-959.98</v>
      </c>
      <c r="F186" s="7">
        <v>959.98</v>
      </c>
      <c r="G186" s="7">
        <v>959.98</v>
      </c>
      <c r="H186" s="7">
        <v>959.98</v>
      </c>
      <c r="I186" s="7">
        <v>959.98</v>
      </c>
      <c r="J186" s="7">
        <v>959.98</v>
      </c>
      <c r="K186" s="7">
        <v>959.98</v>
      </c>
      <c r="L186" s="7">
        <v>959.98</v>
      </c>
      <c r="M186" s="8">
        <v>0</v>
      </c>
    </row>
    <row r="187" spans="1:13" x14ac:dyDescent="0.25">
      <c r="A187" s="6" t="s">
        <v>100</v>
      </c>
      <c r="B187" s="6" t="s">
        <v>38</v>
      </c>
      <c r="C187" s="7">
        <v>0</v>
      </c>
      <c r="D187" s="7">
        <v>0</v>
      </c>
      <c r="E187" s="7">
        <v>-760.6</v>
      </c>
      <c r="F187" s="7">
        <v>760.6</v>
      </c>
      <c r="G187" s="7">
        <v>760.6</v>
      </c>
      <c r="H187" s="7">
        <v>760.6</v>
      </c>
      <c r="I187" s="7">
        <v>760.6</v>
      </c>
      <c r="J187" s="7">
        <v>760.6</v>
      </c>
      <c r="K187" s="7">
        <v>706</v>
      </c>
      <c r="L187" s="7">
        <v>706</v>
      </c>
      <c r="M187" s="8">
        <v>54.6</v>
      </c>
    </row>
    <row r="188" spans="1:13" x14ac:dyDescent="0.25">
      <c r="A188" s="6" t="s">
        <v>100</v>
      </c>
      <c r="B188" s="6" t="s">
        <v>39</v>
      </c>
      <c r="C188" s="7">
        <v>0</v>
      </c>
      <c r="D188" s="7">
        <v>0</v>
      </c>
      <c r="E188" s="7">
        <v>-643.04999999999995</v>
      </c>
      <c r="F188" s="7">
        <v>643.04999999999995</v>
      </c>
      <c r="G188" s="7">
        <v>643.04999999999995</v>
      </c>
      <c r="H188" s="7">
        <v>643.04999999999995</v>
      </c>
      <c r="I188" s="7">
        <v>643.04999999999995</v>
      </c>
      <c r="J188" s="7">
        <v>643.04999999999995</v>
      </c>
      <c r="K188" s="7">
        <v>297.83999999999997</v>
      </c>
      <c r="L188" s="7">
        <v>297.83999999999997</v>
      </c>
      <c r="M188" s="8">
        <v>345.21</v>
      </c>
    </row>
    <row r="189" spans="1:13" ht="22.5" x14ac:dyDescent="0.25">
      <c r="A189" s="6" t="s">
        <v>100</v>
      </c>
      <c r="B189" s="6" t="s">
        <v>41</v>
      </c>
      <c r="C189" s="7">
        <v>0</v>
      </c>
      <c r="D189" s="7">
        <v>0</v>
      </c>
      <c r="E189" s="7">
        <v>-1522.05</v>
      </c>
      <c r="F189" s="7">
        <v>1522.05</v>
      </c>
      <c r="G189" s="7">
        <v>1522.05</v>
      </c>
      <c r="H189" s="7">
        <v>1522.05</v>
      </c>
      <c r="I189" s="7">
        <v>1522.05</v>
      </c>
      <c r="J189" s="7">
        <v>1522.05</v>
      </c>
      <c r="K189" s="7">
        <v>1346.85</v>
      </c>
      <c r="L189" s="7">
        <v>1346.85</v>
      </c>
      <c r="M189" s="8">
        <v>175.2</v>
      </c>
    </row>
    <row r="190" spans="1:13" x14ac:dyDescent="0.25">
      <c r="A190" s="6" t="s">
        <v>100</v>
      </c>
      <c r="B190" s="6" t="s">
        <v>42</v>
      </c>
      <c r="C190" s="7">
        <v>0</v>
      </c>
      <c r="D190" s="7">
        <v>0</v>
      </c>
      <c r="E190" s="7">
        <v>-1521.15</v>
      </c>
      <c r="F190" s="7">
        <v>1521.15</v>
      </c>
      <c r="G190" s="7">
        <v>1521.15</v>
      </c>
      <c r="H190" s="7">
        <v>1521.15</v>
      </c>
      <c r="I190" s="7">
        <v>1521.15</v>
      </c>
      <c r="J190" s="7">
        <v>1521.15</v>
      </c>
      <c r="K190" s="7">
        <v>1521.15</v>
      </c>
      <c r="L190" s="7">
        <v>1521.15</v>
      </c>
      <c r="M190" s="8">
        <v>0</v>
      </c>
    </row>
    <row r="191" spans="1:13" x14ac:dyDescent="0.25">
      <c r="A191" s="6" t="s">
        <v>100</v>
      </c>
      <c r="B191" s="6" t="s">
        <v>43</v>
      </c>
      <c r="C191" s="7">
        <v>0</v>
      </c>
      <c r="D191" s="7">
        <v>0</v>
      </c>
      <c r="E191" s="7">
        <v>-767.18</v>
      </c>
      <c r="F191" s="7">
        <v>767.18</v>
      </c>
      <c r="G191" s="7">
        <v>767.18</v>
      </c>
      <c r="H191" s="7">
        <v>767.18</v>
      </c>
      <c r="I191" s="7">
        <v>767.18</v>
      </c>
      <c r="J191" s="7">
        <v>767.18</v>
      </c>
      <c r="K191" s="7">
        <v>767.18</v>
      </c>
      <c r="L191" s="7">
        <v>767.18</v>
      </c>
      <c r="M191" s="8">
        <v>0</v>
      </c>
    </row>
    <row r="192" spans="1:13" x14ac:dyDescent="0.25">
      <c r="A192" s="6" t="s">
        <v>100</v>
      </c>
      <c r="B192" s="6" t="s">
        <v>44</v>
      </c>
      <c r="C192" s="7">
        <v>0</v>
      </c>
      <c r="D192" s="7">
        <v>0</v>
      </c>
      <c r="E192" s="7">
        <v>-503.05</v>
      </c>
      <c r="F192" s="7">
        <v>503.05</v>
      </c>
      <c r="G192" s="7">
        <v>503.05</v>
      </c>
      <c r="H192" s="7">
        <v>503.05</v>
      </c>
      <c r="I192" s="7">
        <v>503.05</v>
      </c>
      <c r="J192" s="7">
        <v>503.05</v>
      </c>
      <c r="K192" s="7">
        <v>164.25</v>
      </c>
      <c r="L192" s="7">
        <v>164.25</v>
      </c>
      <c r="M192" s="8">
        <v>338.8</v>
      </c>
    </row>
    <row r="193" spans="1:13" x14ac:dyDescent="0.25">
      <c r="A193" s="6" t="s">
        <v>100</v>
      </c>
      <c r="B193" s="6" t="s">
        <v>45</v>
      </c>
      <c r="C193" s="7">
        <v>0</v>
      </c>
      <c r="D193" s="7">
        <v>0</v>
      </c>
      <c r="E193" s="7">
        <v>-431.22</v>
      </c>
      <c r="F193" s="7">
        <v>431.22</v>
      </c>
      <c r="G193" s="7">
        <v>431.22</v>
      </c>
      <c r="H193" s="7">
        <v>431.22</v>
      </c>
      <c r="I193" s="7">
        <v>431.22</v>
      </c>
      <c r="J193" s="7">
        <v>431.22</v>
      </c>
      <c r="K193" s="7">
        <v>431.22</v>
      </c>
      <c r="L193" s="7">
        <v>431.22</v>
      </c>
      <c r="M193" s="8">
        <v>0</v>
      </c>
    </row>
    <row r="194" spans="1:13" x14ac:dyDescent="0.25">
      <c r="A194" s="6" t="s">
        <v>126</v>
      </c>
      <c r="B194" s="6" t="s">
        <v>24</v>
      </c>
      <c r="C194" s="7">
        <v>0</v>
      </c>
      <c r="D194" s="7">
        <v>0</v>
      </c>
      <c r="E194" s="7">
        <v>-2055.84</v>
      </c>
      <c r="F194" s="7">
        <v>2055.84</v>
      </c>
      <c r="G194" s="7">
        <v>2055.84</v>
      </c>
      <c r="H194" s="7">
        <v>2055.84</v>
      </c>
      <c r="I194" s="7">
        <v>2055.84</v>
      </c>
      <c r="J194" s="7">
        <v>2055.84</v>
      </c>
      <c r="K194" s="7">
        <v>2055.84</v>
      </c>
      <c r="L194" s="7">
        <v>2055.84</v>
      </c>
      <c r="M194" s="8">
        <v>0</v>
      </c>
    </row>
    <row r="195" spans="1:13" x14ac:dyDescent="0.25">
      <c r="A195" s="6" t="s">
        <v>126</v>
      </c>
      <c r="B195" s="6" t="s">
        <v>87</v>
      </c>
      <c r="C195" s="7">
        <v>0</v>
      </c>
      <c r="D195" s="7">
        <v>0</v>
      </c>
      <c r="E195" s="7">
        <v>-4174.38</v>
      </c>
      <c r="F195" s="7">
        <v>4174.38</v>
      </c>
      <c r="G195" s="7">
        <v>4174.38</v>
      </c>
      <c r="H195" s="7">
        <v>4174.38</v>
      </c>
      <c r="I195" s="7">
        <v>4174.38</v>
      </c>
      <c r="J195" s="7">
        <v>4174.38</v>
      </c>
      <c r="K195" s="7">
        <v>3935.44</v>
      </c>
      <c r="L195" s="7">
        <v>3935.44</v>
      </c>
      <c r="M195" s="8">
        <v>238.94</v>
      </c>
    </row>
    <row r="196" spans="1:13" x14ac:dyDescent="0.25">
      <c r="A196" s="6" t="s">
        <v>126</v>
      </c>
      <c r="B196" s="6" t="s">
        <v>27</v>
      </c>
      <c r="C196" s="7">
        <v>0</v>
      </c>
      <c r="D196" s="7">
        <v>0</v>
      </c>
      <c r="E196" s="7">
        <v>-3375.95</v>
      </c>
      <c r="F196" s="7">
        <v>3375.95</v>
      </c>
      <c r="G196" s="7">
        <v>3375.95</v>
      </c>
      <c r="H196" s="7">
        <v>3375.95</v>
      </c>
      <c r="I196" s="7">
        <v>3375.95</v>
      </c>
      <c r="J196" s="7">
        <v>3375.95</v>
      </c>
      <c r="K196" s="7">
        <v>3375.95</v>
      </c>
      <c r="L196" s="7">
        <v>3375.95</v>
      </c>
      <c r="M196" s="8">
        <v>0</v>
      </c>
    </row>
    <row r="197" spans="1:13" x14ac:dyDescent="0.25">
      <c r="A197" s="6" t="s">
        <v>126</v>
      </c>
      <c r="B197" s="6" t="s">
        <v>28</v>
      </c>
      <c r="C197" s="7">
        <v>0</v>
      </c>
      <c r="D197" s="7">
        <v>0</v>
      </c>
      <c r="E197" s="7">
        <v>-4886.82</v>
      </c>
      <c r="F197" s="7">
        <v>4886.82</v>
      </c>
      <c r="G197" s="7">
        <v>4886.82</v>
      </c>
      <c r="H197" s="7">
        <v>4886.82</v>
      </c>
      <c r="I197" s="7">
        <v>4886.82</v>
      </c>
      <c r="J197" s="7">
        <v>4886.82</v>
      </c>
      <c r="K197" s="7">
        <v>4886.82</v>
      </c>
      <c r="L197" s="7">
        <v>4886.82</v>
      </c>
      <c r="M197" s="8">
        <v>0</v>
      </c>
    </row>
    <row r="198" spans="1:13" x14ac:dyDescent="0.25">
      <c r="A198" s="6" t="s">
        <v>126</v>
      </c>
      <c r="B198" s="6" t="s">
        <v>30</v>
      </c>
      <c r="C198" s="7">
        <v>0</v>
      </c>
      <c r="D198" s="7">
        <v>0</v>
      </c>
      <c r="E198" s="7">
        <v>-1224.1400000000001</v>
      </c>
      <c r="F198" s="7">
        <v>1224.1400000000001</v>
      </c>
      <c r="G198" s="7">
        <v>1224.1400000000001</v>
      </c>
      <c r="H198" s="7">
        <v>1224.1400000000001</v>
      </c>
      <c r="I198" s="7">
        <v>1224.1400000000001</v>
      </c>
      <c r="J198" s="7">
        <v>1224.1400000000001</v>
      </c>
      <c r="K198" s="7">
        <v>1224.1400000000001</v>
      </c>
      <c r="L198" s="7">
        <v>1224.1400000000001</v>
      </c>
      <c r="M198" s="8">
        <v>0</v>
      </c>
    </row>
    <row r="199" spans="1:13" x14ac:dyDescent="0.25">
      <c r="A199" s="6" t="s">
        <v>126</v>
      </c>
      <c r="B199" s="6" t="s">
        <v>88</v>
      </c>
      <c r="C199" s="7">
        <v>0</v>
      </c>
      <c r="D199" s="7">
        <v>0</v>
      </c>
      <c r="E199" s="7">
        <v>-6527.79</v>
      </c>
      <c r="F199" s="7">
        <v>6527.79</v>
      </c>
      <c r="G199" s="7">
        <v>6527.79</v>
      </c>
      <c r="H199" s="7">
        <v>6527.79</v>
      </c>
      <c r="I199" s="7">
        <v>6527.79</v>
      </c>
      <c r="J199" s="7">
        <v>6527.79</v>
      </c>
      <c r="K199" s="7">
        <v>5256.08</v>
      </c>
      <c r="L199" s="7">
        <v>5256.08</v>
      </c>
      <c r="M199" s="8">
        <v>1271.71</v>
      </c>
    </row>
    <row r="200" spans="1:13" x14ac:dyDescent="0.25">
      <c r="A200" s="6" t="s">
        <v>126</v>
      </c>
      <c r="B200" s="6" t="s">
        <v>34</v>
      </c>
      <c r="C200" s="7">
        <v>0</v>
      </c>
      <c r="D200" s="7">
        <v>0</v>
      </c>
      <c r="E200" s="7">
        <v>-4091.76</v>
      </c>
      <c r="F200" s="7">
        <v>4091.76</v>
      </c>
      <c r="G200" s="7">
        <v>4091.76</v>
      </c>
      <c r="H200" s="7">
        <v>4091.76</v>
      </c>
      <c r="I200" s="7">
        <v>4091.76</v>
      </c>
      <c r="J200" s="7">
        <v>4091.76</v>
      </c>
      <c r="K200" s="7">
        <v>4091.76</v>
      </c>
      <c r="L200" s="7">
        <v>4091.76</v>
      </c>
      <c r="M200" s="8">
        <v>0</v>
      </c>
    </row>
    <row r="201" spans="1:13" x14ac:dyDescent="0.25">
      <c r="A201" s="6" t="s">
        <v>126</v>
      </c>
      <c r="B201" s="6" t="s">
        <v>35</v>
      </c>
      <c r="C201" s="7">
        <v>0</v>
      </c>
      <c r="D201" s="7">
        <v>0</v>
      </c>
      <c r="E201" s="7">
        <v>-754.99</v>
      </c>
      <c r="F201" s="7">
        <v>754.99</v>
      </c>
      <c r="G201" s="7">
        <v>754.99</v>
      </c>
      <c r="H201" s="7">
        <v>754.99</v>
      </c>
      <c r="I201" s="7">
        <v>754.99</v>
      </c>
      <c r="J201" s="7">
        <v>754.99</v>
      </c>
      <c r="K201" s="7">
        <v>754.99</v>
      </c>
      <c r="L201" s="7">
        <v>754.99</v>
      </c>
      <c r="M201" s="8">
        <v>0</v>
      </c>
    </row>
    <row r="202" spans="1:13" x14ac:dyDescent="0.25">
      <c r="A202" s="6" t="s">
        <v>126</v>
      </c>
      <c r="B202" s="6" t="s">
        <v>102</v>
      </c>
      <c r="C202" s="7">
        <v>0</v>
      </c>
      <c r="D202" s="7">
        <v>0</v>
      </c>
      <c r="E202" s="7">
        <v>-29756.400000000001</v>
      </c>
      <c r="F202" s="7">
        <v>29756.400000000001</v>
      </c>
      <c r="G202" s="7">
        <v>29756.400000000001</v>
      </c>
      <c r="H202" s="7">
        <v>29756.400000000001</v>
      </c>
      <c r="I202" s="7">
        <v>29756.400000000001</v>
      </c>
      <c r="J202" s="7">
        <v>29756.400000000001</v>
      </c>
      <c r="K202" s="7">
        <v>27276.7</v>
      </c>
      <c r="L202" s="7">
        <v>27276.7</v>
      </c>
      <c r="M202" s="8">
        <v>2479.6999999999998</v>
      </c>
    </row>
    <row r="203" spans="1:13" ht="22.5" x14ac:dyDescent="0.25">
      <c r="A203" s="6" t="s">
        <v>126</v>
      </c>
      <c r="B203" s="6" t="s">
        <v>103</v>
      </c>
      <c r="C203" s="7">
        <v>0</v>
      </c>
      <c r="D203" s="7">
        <v>0</v>
      </c>
      <c r="E203" s="7">
        <v>-149911.07999999999</v>
      </c>
      <c r="F203" s="7">
        <v>149911.07999999999</v>
      </c>
      <c r="G203" s="7">
        <v>149911.07999999999</v>
      </c>
      <c r="H203" s="7">
        <v>149911.07999999999</v>
      </c>
      <c r="I203" s="7">
        <v>149911.07999999999</v>
      </c>
      <c r="J203" s="7">
        <v>149911.07999999999</v>
      </c>
      <c r="K203" s="7">
        <v>137418.49</v>
      </c>
      <c r="L203" s="7">
        <v>137418.49</v>
      </c>
      <c r="M203" s="8">
        <v>12492.59</v>
      </c>
    </row>
    <row r="204" spans="1:13" x14ac:dyDescent="0.25">
      <c r="A204" s="6" t="s">
        <v>126</v>
      </c>
      <c r="B204" s="6" t="s">
        <v>104</v>
      </c>
      <c r="C204" s="7">
        <v>0</v>
      </c>
      <c r="D204" s="7">
        <v>0</v>
      </c>
      <c r="E204" s="7">
        <v>-120154.68</v>
      </c>
      <c r="F204" s="7">
        <v>120154.68</v>
      </c>
      <c r="G204" s="7">
        <v>120154.68</v>
      </c>
      <c r="H204" s="7">
        <v>120154.68</v>
      </c>
      <c r="I204" s="7">
        <v>120154.68</v>
      </c>
      <c r="J204" s="7">
        <v>120154.68</v>
      </c>
      <c r="K204" s="7">
        <v>110141.79</v>
      </c>
      <c r="L204" s="7">
        <v>110141.79</v>
      </c>
      <c r="M204" s="8">
        <v>10012.89</v>
      </c>
    </row>
    <row r="205" spans="1:13" x14ac:dyDescent="0.25">
      <c r="A205" s="6" t="s">
        <v>126</v>
      </c>
      <c r="B205" s="6" t="s">
        <v>105</v>
      </c>
      <c r="C205" s="7">
        <v>0</v>
      </c>
      <c r="D205" s="7">
        <v>0</v>
      </c>
      <c r="E205" s="7">
        <v>-141424.32000000001</v>
      </c>
      <c r="F205" s="7">
        <v>141424.32000000001</v>
      </c>
      <c r="G205" s="7">
        <v>141424.32000000001</v>
      </c>
      <c r="H205" s="7">
        <v>141424.32000000001</v>
      </c>
      <c r="I205" s="7">
        <v>141424.32000000001</v>
      </c>
      <c r="J205" s="7">
        <v>141424.32000000001</v>
      </c>
      <c r="K205" s="7">
        <v>129638.96</v>
      </c>
      <c r="L205" s="7">
        <v>129638.96</v>
      </c>
      <c r="M205" s="8">
        <v>11785.36</v>
      </c>
    </row>
    <row r="206" spans="1:13" x14ac:dyDescent="0.25">
      <c r="A206" s="6" t="s">
        <v>126</v>
      </c>
      <c r="B206" s="6" t="s">
        <v>106</v>
      </c>
      <c r="C206" s="7">
        <v>0</v>
      </c>
      <c r="D206" s="7">
        <v>0</v>
      </c>
      <c r="E206" s="7">
        <v>-29756.400000000001</v>
      </c>
      <c r="F206" s="7">
        <v>29756.400000000001</v>
      </c>
      <c r="G206" s="7">
        <v>29756.400000000001</v>
      </c>
      <c r="H206" s="7">
        <v>29756.400000000001</v>
      </c>
      <c r="I206" s="7">
        <v>29756.400000000001</v>
      </c>
      <c r="J206" s="7">
        <v>29756.400000000001</v>
      </c>
      <c r="K206" s="7">
        <v>27276.7</v>
      </c>
      <c r="L206" s="7">
        <v>27276.7</v>
      </c>
      <c r="M206" s="8">
        <v>2479.6999999999998</v>
      </c>
    </row>
    <row r="207" spans="1:13" ht="22.5" x14ac:dyDescent="0.25">
      <c r="A207" s="6" t="s">
        <v>126</v>
      </c>
      <c r="B207" s="6" t="s">
        <v>107</v>
      </c>
      <c r="C207" s="7">
        <v>0</v>
      </c>
      <c r="D207" s="7">
        <v>0</v>
      </c>
      <c r="E207" s="7">
        <v>-29756.400000000001</v>
      </c>
      <c r="F207" s="7">
        <v>29756.400000000001</v>
      </c>
      <c r="G207" s="7">
        <v>29756.400000000001</v>
      </c>
      <c r="H207" s="7">
        <v>29756.400000000001</v>
      </c>
      <c r="I207" s="7">
        <v>29756.400000000001</v>
      </c>
      <c r="J207" s="7">
        <v>29756.400000000001</v>
      </c>
      <c r="K207" s="7">
        <v>27276.7</v>
      </c>
      <c r="L207" s="7">
        <v>27276.7</v>
      </c>
      <c r="M207" s="8">
        <v>2479.6999999999998</v>
      </c>
    </row>
    <row r="208" spans="1:13" x14ac:dyDescent="0.25">
      <c r="A208" s="6" t="s">
        <v>126</v>
      </c>
      <c r="B208" s="6" t="s">
        <v>108</v>
      </c>
      <c r="C208" s="7">
        <v>0</v>
      </c>
      <c r="D208" s="7">
        <v>0</v>
      </c>
      <c r="E208" s="7">
        <v>-193416.48</v>
      </c>
      <c r="F208" s="7">
        <v>193416.48</v>
      </c>
      <c r="G208" s="7">
        <v>193416.48</v>
      </c>
      <c r="H208" s="7">
        <v>193416.48</v>
      </c>
      <c r="I208" s="7">
        <v>193416.48</v>
      </c>
      <c r="J208" s="7">
        <v>193416.48</v>
      </c>
      <c r="K208" s="7">
        <v>177298.44</v>
      </c>
      <c r="L208" s="7">
        <v>177298.44</v>
      </c>
      <c r="M208" s="8">
        <v>16118.04</v>
      </c>
    </row>
    <row r="209" spans="1:13" ht="22.5" x14ac:dyDescent="0.25">
      <c r="A209" s="6" t="s">
        <v>126</v>
      </c>
      <c r="B209" s="6" t="s">
        <v>109</v>
      </c>
      <c r="C209" s="7">
        <v>0</v>
      </c>
      <c r="D209" s="7">
        <v>0</v>
      </c>
      <c r="E209" s="7">
        <v>-94298.84</v>
      </c>
      <c r="F209" s="7">
        <v>94298.84</v>
      </c>
      <c r="G209" s="7">
        <v>94298.84</v>
      </c>
      <c r="H209" s="7">
        <v>94298.84</v>
      </c>
      <c r="I209" s="7">
        <v>94298.84</v>
      </c>
      <c r="J209" s="7">
        <v>94298.84</v>
      </c>
      <c r="K209" s="7">
        <v>86446.52</v>
      </c>
      <c r="L209" s="7">
        <v>86446.52</v>
      </c>
      <c r="M209" s="8">
        <v>7852.32</v>
      </c>
    </row>
    <row r="210" spans="1:13" ht="22.5" x14ac:dyDescent="0.25">
      <c r="A210" s="6" t="s">
        <v>126</v>
      </c>
      <c r="B210" s="6" t="s">
        <v>110</v>
      </c>
      <c r="C210" s="7">
        <v>0</v>
      </c>
      <c r="D210" s="7">
        <v>0</v>
      </c>
      <c r="E210" s="7">
        <v>-59512.800000000003</v>
      </c>
      <c r="F210" s="7">
        <v>59512.800000000003</v>
      </c>
      <c r="G210" s="7">
        <v>59512.800000000003</v>
      </c>
      <c r="H210" s="7">
        <v>59512.800000000003</v>
      </c>
      <c r="I210" s="7">
        <v>59512.800000000003</v>
      </c>
      <c r="J210" s="7">
        <v>59512.800000000003</v>
      </c>
      <c r="K210" s="7">
        <v>54553.4</v>
      </c>
      <c r="L210" s="7">
        <v>54553.4</v>
      </c>
      <c r="M210" s="8">
        <v>4959.3999999999996</v>
      </c>
    </row>
    <row r="211" spans="1:13" ht="22.5" x14ac:dyDescent="0.25">
      <c r="A211" s="6" t="s">
        <v>126</v>
      </c>
      <c r="B211" s="6" t="s">
        <v>112</v>
      </c>
      <c r="C211" s="7">
        <v>0</v>
      </c>
      <c r="D211" s="7">
        <v>0</v>
      </c>
      <c r="E211" s="7">
        <v>-247696.2</v>
      </c>
      <c r="F211" s="7">
        <v>247696.2</v>
      </c>
      <c r="G211" s="7">
        <v>247696.2</v>
      </c>
      <c r="H211" s="7">
        <v>247696.2</v>
      </c>
      <c r="I211" s="7">
        <v>247696.2</v>
      </c>
      <c r="J211" s="7">
        <v>247696.2</v>
      </c>
      <c r="K211" s="7">
        <v>227054.85</v>
      </c>
      <c r="L211" s="7">
        <v>227054.85</v>
      </c>
      <c r="M211" s="8">
        <v>20641.349999999999</v>
      </c>
    </row>
    <row r="212" spans="1:13" x14ac:dyDescent="0.25">
      <c r="A212" s="6" t="s">
        <v>126</v>
      </c>
      <c r="B212" s="6" t="s">
        <v>47</v>
      </c>
      <c r="C212" s="7">
        <v>0</v>
      </c>
      <c r="D212" s="7">
        <v>0</v>
      </c>
      <c r="E212" s="7">
        <v>-60275.4</v>
      </c>
      <c r="F212" s="7">
        <v>60275.4</v>
      </c>
      <c r="G212" s="7">
        <v>60275.4</v>
      </c>
      <c r="H212" s="7">
        <v>60275.4</v>
      </c>
      <c r="I212" s="7">
        <v>60275.4</v>
      </c>
      <c r="J212" s="7">
        <v>60275.4</v>
      </c>
      <c r="K212" s="7">
        <v>55252.45</v>
      </c>
      <c r="L212" s="7">
        <v>55252.45</v>
      </c>
      <c r="M212" s="8">
        <v>5022.95</v>
      </c>
    </row>
    <row r="213" spans="1:13" x14ac:dyDescent="0.25">
      <c r="A213" s="6" t="s">
        <v>126</v>
      </c>
      <c r="B213" s="6" t="s">
        <v>50</v>
      </c>
      <c r="C213" s="7">
        <v>0</v>
      </c>
      <c r="D213" s="7">
        <v>0</v>
      </c>
      <c r="E213" s="7">
        <v>-621746.64</v>
      </c>
      <c r="F213" s="7">
        <v>621746.64</v>
      </c>
      <c r="G213" s="7">
        <v>621746.64</v>
      </c>
      <c r="H213" s="7">
        <v>621746.64</v>
      </c>
      <c r="I213" s="7">
        <v>621746.64</v>
      </c>
      <c r="J213" s="7">
        <v>621746.64</v>
      </c>
      <c r="K213" s="7">
        <v>569934.42000000004</v>
      </c>
      <c r="L213" s="7">
        <v>569934.42000000004</v>
      </c>
      <c r="M213" s="8">
        <v>51812.22</v>
      </c>
    </row>
    <row r="214" spans="1:13" ht="22.5" x14ac:dyDescent="0.25">
      <c r="A214" s="6" t="s">
        <v>126</v>
      </c>
      <c r="B214" s="6" t="s">
        <v>114</v>
      </c>
      <c r="C214" s="7">
        <v>0</v>
      </c>
      <c r="D214" s="7">
        <v>0</v>
      </c>
      <c r="E214" s="7">
        <v>-48354.12</v>
      </c>
      <c r="F214" s="7">
        <v>48354.12</v>
      </c>
      <c r="G214" s="7">
        <v>48354.12</v>
      </c>
      <c r="H214" s="7">
        <v>48354.12</v>
      </c>
      <c r="I214" s="7">
        <v>48354.12</v>
      </c>
      <c r="J214" s="7">
        <v>48354.12</v>
      </c>
      <c r="K214" s="7">
        <v>44324.61</v>
      </c>
      <c r="L214" s="7">
        <v>44324.61</v>
      </c>
      <c r="M214" s="8">
        <v>4029.51</v>
      </c>
    </row>
    <row r="215" spans="1:13" ht="22.5" x14ac:dyDescent="0.25">
      <c r="A215" s="6" t="s">
        <v>126</v>
      </c>
      <c r="B215" s="6" t="s">
        <v>51</v>
      </c>
      <c r="C215" s="7">
        <v>0</v>
      </c>
      <c r="D215" s="7">
        <v>0</v>
      </c>
      <c r="E215" s="7">
        <v>-48354.12</v>
      </c>
      <c r="F215" s="7">
        <v>48354.12</v>
      </c>
      <c r="G215" s="7">
        <v>48354.12</v>
      </c>
      <c r="H215" s="7">
        <v>48354.12</v>
      </c>
      <c r="I215" s="7">
        <v>48354.12</v>
      </c>
      <c r="J215" s="7">
        <v>48354.12</v>
      </c>
      <c r="K215" s="7">
        <v>44324.61</v>
      </c>
      <c r="L215" s="7">
        <v>44324.61</v>
      </c>
      <c r="M215" s="8">
        <v>4029.51</v>
      </c>
    </row>
    <row r="216" spans="1:13" x14ac:dyDescent="0.25">
      <c r="A216" s="6" t="s">
        <v>126</v>
      </c>
      <c r="B216" s="6" t="s">
        <v>52</v>
      </c>
      <c r="C216" s="7">
        <v>0</v>
      </c>
      <c r="D216" s="7">
        <v>0</v>
      </c>
      <c r="E216" s="7">
        <v>-31672.080000000002</v>
      </c>
      <c r="F216" s="7">
        <v>31672.080000000002</v>
      </c>
      <c r="G216" s="7">
        <v>31672.080000000002</v>
      </c>
      <c r="H216" s="7">
        <v>31672.080000000002</v>
      </c>
      <c r="I216" s="7">
        <v>31672.080000000002</v>
      </c>
      <c r="J216" s="7">
        <v>31672.080000000002</v>
      </c>
      <c r="K216" s="7">
        <v>29032.74</v>
      </c>
      <c r="L216" s="7">
        <v>29032.74</v>
      </c>
      <c r="M216" s="8">
        <v>2639.34</v>
      </c>
    </row>
    <row r="217" spans="1:13" ht="22.5" x14ac:dyDescent="0.25">
      <c r="A217" s="6" t="s">
        <v>126</v>
      </c>
      <c r="B217" s="6" t="s">
        <v>53</v>
      </c>
      <c r="C217" s="7">
        <v>0</v>
      </c>
      <c r="D217" s="7">
        <v>0</v>
      </c>
      <c r="E217" s="7">
        <v>-31672.080000000002</v>
      </c>
      <c r="F217" s="7">
        <v>31672.080000000002</v>
      </c>
      <c r="G217" s="7">
        <v>31672.080000000002</v>
      </c>
      <c r="H217" s="7">
        <v>31672.080000000002</v>
      </c>
      <c r="I217" s="7">
        <v>31672.080000000002</v>
      </c>
      <c r="J217" s="7">
        <v>31672.080000000002</v>
      </c>
      <c r="K217" s="7">
        <v>29032.74</v>
      </c>
      <c r="L217" s="7">
        <v>29032.74</v>
      </c>
      <c r="M217" s="8">
        <v>2639.34</v>
      </c>
    </row>
    <row r="218" spans="1:13" ht="22.5" x14ac:dyDescent="0.25">
      <c r="A218" s="6" t="s">
        <v>126</v>
      </c>
      <c r="B218" s="6" t="s">
        <v>54</v>
      </c>
      <c r="C218" s="7">
        <v>0</v>
      </c>
      <c r="D218" s="7">
        <v>0</v>
      </c>
      <c r="E218" s="7">
        <v>-69623.759999999995</v>
      </c>
      <c r="F218" s="7">
        <v>69623.759999999995</v>
      </c>
      <c r="G218" s="7">
        <v>69623.759999999995</v>
      </c>
      <c r="H218" s="7">
        <v>69623.759999999995</v>
      </c>
      <c r="I218" s="7">
        <v>69623.759999999995</v>
      </c>
      <c r="J218" s="7">
        <v>69623.759999999995</v>
      </c>
      <c r="K218" s="7">
        <v>63821.78</v>
      </c>
      <c r="L218" s="7">
        <v>63821.78</v>
      </c>
      <c r="M218" s="8">
        <v>5801.98</v>
      </c>
    </row>
    <row r="219" spans="1:13" x14ac:dyDescent="0.25">
      <c r="A219" s="6" t="s">
        <v>126</v>
      </c>
      <c r="B219" s="6" t="s">
        <v>55</v>
      </c>
      <c r="C219" s="7">
        <v>0</v>
      </c>
      <c r="D219" s="7">
        <v>0</v>
      </c>
      <c r="E219" s="7">
        <v>-31672.080000000002</v>
      </c>
      <c r="F219" s="7">
        <v>31672.080000000002</v>
      </c>
      <c r="G219" s="7">
        <v>31672.080000000002</v>
      </c>
      <c r="H219" s="7">
        <v>31672.080000000002</v>
      </c>
      <c r="I219" s="7">
        <v>31672.080000000002</v>
      </c>
      <c r="J219" s="7">
        <v>31672.080000000002</v>
      </c>
      <c r="K219" s="7">
        <v>29032.74</v>
      </c>
      <c r="L219" s="7">
        <v>29032.74</v>
      </c>
      <c r="M219" s="8">
        <v>2639.34</v>
      </c>
    </row>
    <row r="220" spans="1:13" x14ac:dyDescent="0.25">
      <c r="A220" s="6" t="s">
        <v>126</v>
      </c>
      <c r="B220" s="6" t="s">
        <v>56</v>
      </c>
      <c r="C220" s="7">
        <v>0</v>
      </c>
      <c r="D220" s="7">
        <v>0</v>
      </c>
      <c r="E220" s="7">
        <v>-157249.56</v>
      </c>
      <c r="F220" s="7">
        <v>157249.56</v>
      </c>
      <c r="G220" s="7">
        <v>157249.56</v>
      </c>
      <c r="H220" s="7">
        <v>157249.56</v>
      </c>
      <c r="I220" s="7">
        <v>157249.56</v>
      </c>
      <c r="J220" s="7">
        <v>157249.56</v>
      </c>
      <c r="K220" s="7">
        <v>144145.43</v>
      </c>
      <c r="L220" s="7">
        <v>144145.43</v>
      </c>
      <c r="M220" s="8">
        <v>13104.13</v>
      </c>
    </row>
    <row r="221" spans="1:13" ht="22.5" x14ac:dyDescent="0.25">
      <c r="A221" s="6" t="s">
        <v>126</v>
      </c>
      <c r="B221" s="6" t="s">
        <v>57</v>
      </c>
      <c r="C221" s="7">
        <v>0</v>
      </c>
      <c r="D221" s="7">
        <v>0</v>
      </c>
      <c r="E221" s="7">
        <v>-36663.120000000003</v>
      </c>
      <c r="F221" s="7">
        <v>36663.120000000003</v>
      </c>
      <c r="G221" s="7">
        <v>36663.120000000003</v>
      </c>
      <c r="H221" s="7">
        <v>36663.120000000003</v>
      </c>
      <c r="I221" s="7">
        <v>36663.120000000003</v>
      </c>
      <c r="J221" s="7">
        <v>36663.120000000003</v>
      </c>
      <c r="K221" s="7">
        <v>33607.86</v>
      </c>
      <c r="L221" s="7">
        <v>33607.86</v>
      </c>
      <c r="M221" s="8">
        <v>3055.26</v>
      </c>
    </row>
    <row r="222" spans="1:13" x14ac:dyDescent="0.25">
      <c r="A222" s="6" t="s">
        <v>126</v>
      </c>
      <c r="B222" s="6" t="s">
        <v>59</v>
      </c>
      <c r="C222" s="7">
        <v>0</v>
      </c>
      <c r="D222" s="7">
        <v>0</v>
      </c>
      <c r="E222" s="7">
        <v>-50250.48</v>
      </c>
      <c r="F222" s="7">
        <v>50250.48</v>
      </c>
      <c r="G222" s="7">
        <v>50250.48</v>
      </c>
      <c r="H222" s="7">
        <v>50250.48</v>
      </c>
      <c r="I222" s="7">
        <v>50250.48</v>
      </c>
      <c r="J222" s="7">
        <v>50250.48</v>
      </c>
      <c r="K222" s="7">
        <v>46062.94</v>
      </c>
      <c r="L222" s="7">
        <v>46062.94</v>
      </c>
      <c r="M222" s="8">
        <v>4187.54</v>
      </c>
    </row>
    <row r="223" spans="1:13" x14ac:dyDescent="0.25">
      <c r="A223" s="6" t="s">
        <v>126</v>
      </c>
      <c r="B223" s="6" t="s">
        <v>60</v>
      </c>
      <c r="C223" s="7">
        <v>0</v>
      </c>
      <c r="D223" s="7">
        <v>0</v>
      </c>
      <c r="E223" s="7">
        <v>-30565.32</v>
      </c>
      <c r="F223" s="7">
        <v>30565.32</v>
      </c>
      <c r="G223" s="7">
        <v>30565.32</v>
      </c>
      <c r="H223" s="7">
        <v>30565.32</v>
      </c>
      <c r="I223" s="7">
        <v>30565.32</v>
      </c>
      <c r="J223" s="7">
        <v>30565.32</v>
      </c>
      <c r="K223" s="7">
        <v>28018.21</v>
      </c>
      <c r="L223" s="7">
        <v>28018.21</v>
      </c>
      <c r="M223" s="8">
        <v>2547.11</v>
      </c>
    </row>
    <row r="224" spans="1:13" x14ac:dyDescent="0.25">
      <c r="A224" s="6" t="s">
        <v>126</v>
      </c>
      <c r="B224" s="6" t="s">
        <v>61</v>
      </c>
      <c r="C224" s="7">
        <v>0</v>
      </c>
      <c r="D224" s="7">
        <v>0</v>
      </c>
      <c r="E224" s="7">
        <v>-33343.919999999998</v>
      </c>
      <c r="F224" s="7">
        <v>33343.919999999998</v>
      </c>
      <c r="G224" s="7">
        <v>33343.919999999998</v>
      </c>
      <c r="H224" s="7">
        <v>33343.919999999998</v>
      </c>
      <c r="I224" s="7">
        <v>33343.919999999998</v>
      </c>
      <c r="J224" s="7">
        <v>33343.919999999998</v>
      </c>
      <c r="K224" s="7">
        <v>30565.26</v>
      </c>
      <c r="L224" s="7">
        <v>30565.26</v>
      </c>
      <c r="M224" s="8">
        <v>2778.66</v>
      </c>
    </row>
    <row r="225" spans="1:13" x14ac:dyDescent="0.25">
      <c r="A225" s="6" t="s">
        <v>126</v>
      </c>
      <c r="B225" s="6" t="s">
        <v>62</v>
      </c>
      <c r="C225" s="7">
        <v>0</v>
      </c>
      <c r="D225" s="7">
        <v>0</v>
      </c>
      <c r="E225" s="7">
        <v>-100500.96</v>
      </c>
      <c r="F225" s="7">
        <v>100500.96</v>
      </c>
      <c r="G225" s="7">
        <v>100500.96</v>
      </c>
      <c r="H225" s="7">
        <v>100500.96</v>
      </c>
      <c r="I225" s="7">
        <v>100500.96</v>
      </c>
      <c r="J225" s="7">
        <v>100500.96</v>
      </c>
      <c r="K225" s="7">
        <v>92125.88</v>
      </c>
      <c r="L225" s="7">
        <v>92125.88</v>
      </c>
      <c r="M225" s="8">
        <v>8375.08</v>
      </c>
    </row>
    <row r="226" spans="1:13" ht="22.5" x14ac:dyDescent="0.25">
      <c r="A226" s="6" t="s">
        <v>126</v>
      </c>
      <c r="B226" s="6" t="s">
        <v>63</v>
      </c>
      <c r="C226" s="7">
        <v>0</v>
      </c>
      <c r="D226" s="7">
        <v>0</v>
      </c>
      <c r="E226" s="7">
        <v>-37392.720000000001</v>
      </c>
      <c r="F226" s="7">
        <v>37392.720000000001</v>
      </c>
      <c r="G226" s="7">
        <v>37392.720000000001</v>
      </c>
      <c r="H226" s="7">
        <v>37392.720000000001</v>
      </c>
      <c r="I226" s="7">
        <v>37392.720000000001</v>
      </c>
      <c r="J226" s="7">
        <v>37392.720000000001</v>
      </c>
      <c r="K226" s="7">
        <v>34276.660000000003</v>
      </c>
      <c r="L226" s="7">
        <v>34276.660000000003</v>
      </c>
      <c r="M226" s="8">
        <v>3116.06</v>
      </c>
    </row>
    <row r="227" spans="1:13" ht="22.5" x14ac:dyDescent="0.25">
      <c r="A227" s="6" t="s">
        <v>126</v>
      </c>
      <c r="B227" s="6" t="s">
        <v>117</v>
      </c>
      <c r="C227" s="7">
        <v>0</v>
      </c>
      <c r="D227" s="7">
        <v>0</v>
      </c>
      <c r="E227" s="7">
        <v>-37392.720000000001</v>
      </c>
      <c r="F227" s="7">
        <v>37392.720000000001</v>
      </c>
      <c r="G227" s="7">
        <v>37392.720000000001</v>
      </c>
      <c r="H227" s="7">
        <v>37392.720000000001</v>
      </c>
      <c r="I227" s="7">
        <v>37392.720000000001</v>
      </c>
      <c r="J227" s="7">
        <v>37392.720000000001</v>
      </c>
      <c r="K227" s="7">
        <v>34276.660000000003</v>
      </c>
      <c r="L227" s="7">
        <v>34276.660000000003</v>
      </c>
      <c r="M227" s="8">
        <v>3116.06</v>
      </c>
    </row>
    <row r="228" spans="1:13" ht="22.5" x14ac:dyDescent="0.25">
      <c r="A228" s="6" t="s">
        <v>126</v>
      </c>
      <c r="B228" s="6" t="s">
        <v>64</v>
      </c>
      <c r="C228" s="7">
        <v>0</v>
      </c>
      <c r="D228" s="7">
        <v>0</v>
      </c>
      <c r="E228" s="7">
        <v>-37392.720000000001</v>
      </c>
      <c r="F228" s="7">
        <v>37392.720000000001</v>
      </c>
      <c r="G228" s="7">
        <v>37392.720000000001</v>
      </c>
      <c r="H228" s="7">
        <v>37392.720000000001</v>
      </c>
      <c r="I228" s="7">
        <v>37392.720000000001</v>
      </c>
      <c r="J228" s="7">
        <v>37392.720000000001</v>
      </c>
      <c r="K228" s="7">
        <v>34276.660000000003</v>
      </c>
      <c r="L228" s="7">
        <v>34276.660000000003</v>
      </c>
      <c r="M228" s="8">
        <v>3116.06</v>
      </c>
    </row>
    <row r="229" spans="1:13" ht="22.5" x14ac:dyDescent="0.25">
      <c r="A229" s="6" t="s">
        <v>126</v>
      </c>
      <c r="B229" s="6" t="s">
        <v>65</v>
      </c>
      <c r="C229" s="7">
        <v>0</v>
      </c>
      <c r="D229" s="7">
        <v>0</v>
      </c>
      <c r="E229" s="7">
        <v>-37392.720000000001</v>
      </c>
      <c r="F229" s="7">
        <v>37392.720000000001</v>
      </c>
      <c r="G229" s="7">
        <v>37392.720000000001</v>
      </c>
      <c r="H229" s="7">
        <v>37392.720000000001</v>
      </c>
      <c r="I229" s="7">
        <v>37392.720000000001</v>
      </c>
      <c r="J229" s="7">
        <v>37392.720000000001</v>
      </c>
      <c r="K229" s="7">
        <v>34276.660000000003</v>
      </c>
      <c r="L229" s="7">
        <v>34276.660000000003</v>
      </c>
      <c r="M229" s="8">
        <v>3116.06</v>
      </c>
    </row>
    <row r="230" spans="1:13" ht="22.5" x14ac:dyDescent="0.25">
      <c r="A230" s="6" t="s">
        <v>126</v>
      </c>
      <c r="B230" s="6" t="s">
        <v>127</v>
      </c>
      <c r="C230" s="7">
        <v>0</v>
      </c>
      <c r="D230" s="7">
        <v>0</v>
      </c>
      <c r="E230" s="7">
        <v>-37392.720000000001</v>
      </c>
      <c r="F230" s="7">
        <v>37392.720000000001</v>
      </c>
      <c r="G230" s="7">
        <v>37392.720000000001</v>
      </c>
      <c r="H230" s="7">
        <v>37392.720000000001</v>
      </c>
      <c r="I230" s="7">
        <v>37392.720000000001</v>
      </c>
      <c r="J230" s="7">
        <v>37392.720000000001</v>
      </c>
      <c r="K230" s="7">
        <v>34276.660000000003</v>
      </c>
      <c r="L230" s="7">
        <v>34276.660000000003</v>
      </c>
      <c r="M230" s="8">
        <v>3116.06</v>
      </c>
    </row>
    <row r="231" spans="1:13" ht="22.5" x14ac:dyDescent="0.25">
      <c r="A231" s="6" t="s">
        <v>126</v>
      </c>
      <c r="B231" s="6" t="s">
        <v>66</v>
      </c>
      <c r="C231" s="7">
        <v>0</v>
      </c>
      <c r="D231" s="7">
        <v>0</v>
      </c>
      <c r="E231" s="7">
        <v>-37392.720000000001</v>
      </c>
      <c r="F231" s="7">
        <v>37392.720000000001</v>
      </c>
      <c r="G231" s="7">
        <v>37392.720000000001</v>
      </c>
      <c r="H231" s="7">
        <v>37392.720000000001</v>
      </c>
      <c r="I231" s="7">
        <v>37392.720000000001</v>
      </c>
      <c r="J231" s="7">
        <v>37392.720000000001</v>
      </c>
      <c r="K231" s="7">
        <v>34276.660000000003</v>
      </c>
      <c r="L231" s="7">
        <v>34276.660000000003</v>
      </c>
      <c r="M231" s="8">
        <v>3116.06</v>
      </c>
    </row>
    <row r="232" spans="1:13" ht="22.5" x14ac:dyDescent="0.25">
      <c r="A232" s="6" t="s">
        <v>126</v>
      </c>
      <c r="B232" s="6" t="s">
        <v>128</v>
      </c>
      <c r="C232" s="7">
        <v>0</v>
      </c>
      <c r="D232" s="7">
        <v>0</v>
      </c>
      <c r="E232" s="7">
        <v>-37392.720000000001</v>
      </c>
      <c r="F232" s="7">
        <v>37392.720000000001</v>
      </c>
      <c r="G232" s="7">
        <v>37392.720000000001</v>
      </c>
      <c r="H232" s="7">
        <v>37392.720000000001</v>
      </c>
      <c r="I232" s="7">
        <v>37392.720000000001</v>
      </c>
      <c r="J232" s="7">
        <v>37392.720000000001</v>
      </c>
      <c r="K232" s="7">
        <v>34276.660000000003</v>
      </c>
      <c r="L232" s="7">
        <v>34276.660000000003</v>
      </c>
      <c r="M232" s="8">
        <v>3116.06</v>
      </c>
    </row>
    <row r="233" spans="1:13" x14ac:dyDescent="0.25">
      <c r="A233" s="6" t="s">
        <v>126</v>
      </c>
      <c r="B233" s="6" t="s">
        <v>118</v>
      </c>
      <c r="C233" s="7">
        <v>0</v>
      </c>
      <c r="D233" s="7">
        <v>0</v>
      </c>
      <c r="E233" s="7">
        <v>-29756.400000000001</v>
      </c>
      <c r="F233" s="7">
        <v>29756.400000000001</v>
      </c>
      <c r="G233" s="7">
        <v>29756.400000000001</v>
      </c>
      <c r="H233" s="7">
        <v>29756.400000000001</v>
      </c>
      <c r="I233" s="7">
        <v>29756.400000000001</v>
      </c>
      <c r="J233" s="7">
        <v>29756.400000000001</v>
      </c>
      <c r="K233" s="7">
        <v>27276.7</v>
      </c>
      <c r="L233" s="7">
        <v>27276.7</v>
      </c>
      <c r="M233" s="8">
        <v>2479.6999999999998</v>
      </c>
    </row>
    <row r="234" spans="1:13" ht="22.5" x14ac:dyDescent="0.25">
      <c r="A234" s="6" t="s">
        <v>126</v>
      </c>
      <c r="B234" s="6" t="s">
        <v>119</v>
      </c>
      <c r="C234" s="7">
        <v>0</v>
      </c>
      <c r="D234" s="7">
        <v>0</v>
      </c>
      <c r="E234" s="7">
        <v>-120154.68</v>
      </c>
      <c r="F234" s="7">
        <v>120154.68</v>
      </c>
      <c r="G234" s="7">
        <v>120154.68</v>
      </c>
      <c r="H234" s="7">
        <v>120154.68</v>
      </c>
      <c r="I234" s="7">
        <v>120154.68</v>
      </c>
      <c r="J234" s="7">
        <v>120154.68</v>
      </c>
      <c r="K234" s="7">
        <v>110141.79</v>
      </c>
      <c r="L234" s="7">
        <v>110141.79</v>
      </c>
      <c r="M234" s="8">
        <v>10012.89</v>
      </c>
    </row>
    <row r="235" spans="1:13" ht="22.5" x14ac:dyDescent="0.25">
      <c r="A235" s="6" t="s">
        <v>126</v>
      </c>
      <c r="B235" s="6" t="s">
        <v>120</v>
      </c>
      <c r="C235" s="7">
        <v>0</v>
      </c>
      <c r="D235" s="7">
        <v>0</v>
      </c>
      <c r="E235" s="7">
        <v>-120154.68</v>
      </c>
      <c r="F235" s="7">
        <v>120154.68</v>
      </c>
      <c r="G235" s="7">
        <v>120154.68</v>
      </c>
      <c r="H235" s="7">
        <v>120154.68</v>
      </c>
      <c r="I235" s="7">
        <v>120154.68</v>
      </c>
      <c r="J235" s="7">
        <v>120154.68</v>
      </c>
      <c r="K235" s="7">
        <v>110141.79</v>
      </c>
      <c r="L235" s="7">
        <v>110141.79</v>
      </c>
      <c r="M235" s="8">
        <v>10012.89</v>
      </c>
    </row>
    <row r="236" spans="1:13" ht="22.5" x14ac:dyDescent="0.25">
      <c r="A236" s="6" t="s">
        <v>126</v>
      </c>
      <c r="B236" s="6" t="s">
        <v>121</v>
      </c>
      <c r="C236" s="7">
        <v>0</v>
      </c>
      <c r="D236" s="7">
        <v>0</v>
      </c>
      <c r="E236" s="7">
        <v>-48354.12</v>
      </c>
      <c r="F236" s="7">
        <v>48354.12</v>
      </c>
      <c r="G236" s="7">
        <v>48354.12</v>
      </c>
      <c r="H236" s="7">
        <v>48354.12</v>
      </c>
      <c r="I236" s="7">
        <v>48354.12</v>
      </c>
      <c r="J236" s="7">
        <v>48354.12</v>
      </c>
      <c r="K236" s="7">
        <v>44324.61</v>
      </c>
      <c r="L236" s="7">
        <v>44324.61</v>
      </c>
      <c r="M236" s="8">
        <v>4029.51</v>
      </c>
    </row>
    <row r="237" spans="1:13" x14ac:dyDescent="0.25">
      <c r="A237" s="6" t="s">
        <v>126</v>
      </c>
      <c r="B237" s="6" t="s">
        <v>122</v>
      </c>
      <c r="C237" s="7">
        <v>0</v>
      </c>
      <c r="D237" s="7">
        <v>0</v>
      </c>
      <c r="E237" s="7">
        <v>-48354.12</v>
      </c>
      <c r="F237" s="7">
        <v>48354.12</v>
      </c>
      <c r="G237" s="7">
        <v>48354.12</v>
      </c>
      <c r="H237" s="7">
        <v>48354.12</v>
      </c>
      <c r="I237" s="7">
        <v>48354.12</v>
      </c>
      <c r="J237" s="7">
        <v>48354.12</v>
      </c>
      <c r="K237" s="7">
        <v>44324.61</v>
      </c>
      <c r="L237" s="7">
        <v>44324.61</v>
      </c>
      <c r="M237" s="8">
        <v>4029.51</v>
      </c>
    </row>
    <row r="238" spans="1:13" ht="22.5" x14ac:dyDescent="0.25">
      <c r="A238" s="6" t="s">
        <v>126</v>
      </c>
      <c r="B238" s="6" t="s">
        <v>123</v>
      </c>
      <c r="C238" s="7">
        <v>0</v>
      </c>
      <c r="D238" s="7">
        <v>0</v>
      </c>
      <c r="E238" s="7">
        <v>-48354.12</v>
      </c>
      <c r="F238" s="7">
        <v>48354.12</v>
      </c>
      <c r="G238" s="7">
        <v>48354.12</v>
      </c>
      <c r="H238" s="7">
        <v>48354.12</v>
      </c>
      <c r="I238" s="7">
        <v>48354.12</v>
      </c>
      <c r="J238" s="7">
        <v>48354.12</v>
      </c>
      <c r="K238" s="7">
        <v>44324.61</v>
      </c>
      <c r="L238" s="7">
        <v>44324.61</v>
      </c>
      <c r="M238" s="8">
        <v>4029.51</v>
      </c>
    </row>
    <row r="239" spans="1:13" ht="22.5" x14ac:dyDescent="0.25">
      <c r="A239" s="6" t="s">
        <v>126</v>
      </c>
      <c r="B239" s="6" t="s">
        <v>124</v>
      </c>
      <c r="C239" s="7">
        <v>0</v>
      </c>
      <c r="D239" s="7">
        <v>0</v>
      </c>
      <c r="E239" s="7">
        <v>-80436.72</v>
      </c>
      <c r="F239" s="7">
        <v>80436.72</v>
      </c>
      <c r="G239" s="7">
        <v>80436.72</v>
      </c>
      <c r="H239" s="7">
        <v>80436.72</v>
      </c>
      <c r="I239" s="7">
        <v>80436.72</v>
      </c>
      <c r="J239" s="7">
        <v>80436.72</v>
      </c>
      <c r="K239" s="7">
        <v>73733.66</v>
      </c>
      <c r="L239" s="7">
        <v>73733.66</v>
      </c>
      <c r="M239" s="8">
        <v>6703.06</v>
      </c>
    </row>
    <row r="240" spans="1:13" ht="22.5" x14ac:dyDescent="0.25">
      <c r="A240" s="6" t="s">
        <v>126</v>
      </c>
      <c r="B240" s="6" t="s">
        <v>41</v>
      </c>
      <c r="C240" s="7">
        <v>0</v>
      </c>
      <c r="D240" s="7">
        <v>0</v>
      </c>
      <c r="E240" s="7">
        <v>-3098.66</v>
      </c>
      <c r="F240" s="7">
        <v>3098.66</v>
      </c>
      <c r="G240" s="7">
        <v>3098.66</v>
      </c>
      <c r="H240" s="7">
        <v>3098.66</v>
      </c>
      <c r="I240" s="7">
        <v>3098.66</v>
      </c>
      <c r="J240" s="7">
        <v>3098.66</v>
      </c>
      <c r="K240" s="7">
        <v>3098.66</v>
      </c>
      <c r="L240" s="7">
        <v>3098.66</v>
      </c>
      <c r="M240" s="8">
        <v>0</v>
      </c>
    </row>
    <row r="241" spans="1:13" x14ac:dyDescent="0.25">
      <c r="A241" s="6" t="s">
        <v>126</v>
      </c>
      <c r="B241" s="6" t="s">
        <v>93</v>
      </c>
      <c r="C241" s="7">
        <v>0</v>
      </c>
      <c r="D241" s="7">
        <v>0</v>
      </c>
      <c r="E241" s="7">
        <v>-3403.58</v>
      </c>
      <c r="F241" s="7">
        <v>3403.58</v>
      </c>
      <c r="G241" s="7">
        <v>3403.58</v>
      </c>
      <c r="H241" s="7">
        <v>3403.58</v>
      </c>
      <c r="I241" s="7">
        <v>3403.58</v>
      </c>
      <c r="J241" s="7">
        <v>3403.58</v>
      </c>
      <c r="K241" s="7">
        <v>3403.58</v>
      </c>
      <c r="L241" s="7">
        <v>3403.58</v>
      </c>
      <c r="M241" s="8">
        <v>0</v>
      </c>
    </row>
    <row r="242" spans="1:13" x14ac:dyDescent="0.25">
      <c r="A242" s="6" t="s">
        <v>126</v>
      </c>
      <c r="B242" s="6" t="s">
        <v>45</v>
      </c>
      <c r="C242" s="7">
        <v>0</v>
      </c>
      <c r="D242" s="7">
        <v>0</v>
      </c>
      <c r="E242" s="7">
        <v>-2279.89</v>
      </c>
      <c r="F242" s="7">
        <v>2279.89</v>
      </c>
      <c r="G242" s="7">
        <v>2279.89</v>
      </c>
      <c r="H242" s="7">
        <v>2279.89</v>
      </c>
      <c r="I242" s="7">
        <v>2279.89</v>
      </c>
      <c r="J242" s="7">
        <v>2279.89</v>
      </c>
      <c r="K242" s="7">
        <v>0</v>
      </c>
      <c r="L242" s="7">
        <v>0</v>
      </c>
      <c r="M242" s="8">
        <v>2279.89</v>
      </c>
    </row>
    <row r="243" spans="1:13" x14ac:dyDescent="0.25">
      <c r="A243" s="9" t="s">
        <v>129</v>
      </c>
      <c r="B243" s="10"/>
      <c r="C243" s="11">
        <v>0</v>
      </c>
      <c r="D243" s="11">
        <v>0</v>
      </c>
      <c r="E243" s="11">
        <v>-14273825.529999999</v>
      </c>
      <c r="F243" s="11">
        <v>14273825.529999999</v>
      </c>
      <c r="G243" s="11">
        <v>14273825.529999999</v>
      </c>
      <c r="H243" s="11">
        <v>14273825.529999999</v>
      </c>
      <c r="I243" s="11">
        <v>14273825.529999999</v>
      </c>
      <c r="J243" s="11">
        <v>14273825.529999999</v>
      </c>
      <c r="K243" s="11">
        <v>12283203.289999999</v>
      </c>
      <c r="L243" s="11">
        <v>12283069.9</v>
      </c>
      <c r="M243" s="12">
        <v>1990755.63</v>
      </c>
    </row>
    <row r="244" spans="1:13" x14ac:dyDescent="0.25">
      <c r="A244" s="56" t="s">
        <v>130</v>
      </c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</row>
    <row r="245" spans="1:13" x14ac:dyDescent="0.25">
      <c r="A245" s="55" t="s">
        <v>9</v>
      </c>
      <c r="B245" s="55"/>
    </row>
    <row r="246" spans="1:13" x14ac:dyDescent="0.25">
      <c r="A246" s="2" t="s">
        <v>0</v>
      </c>
    </row>
    <row r="248" spans="1:13" x14ac:dyDescent="0.25">
      <c r="A248" s="2" t="s">
        <v>0</v>
      </c>
    </row>
    <row r="250" spans="1:13" x14ac:dyDescent="0.25">
      <c r="A250" s="2" t="s">
        <v>0</v>
      </c>
    </row>
    <row r="251" spans="1:13" ht="243.4" customHeight="1" x14ac:dyDescent="0.25">
      <c r="A251" s="2" t="s">
        <v>0</v>
      </c>
    </row>
    <row r="252" spans="1:13" x14ac:dyDescent="0.25">
      <c r="A252" s="13" t="s">
        <v>0</v>
      </c>
    </row>
    <row r="253" spans="1:13" x14ac:dyDescent="0.25">
      <c r="A253" s="14" t="s">
        <v>131</v>
      </c>
      <c r="B253" s="14" t="s">
        <v>132</v>
      </c>
      <c r="C253" s="14" t="s">
        <v>133</v>
      </c>
    </row>
    <row r="254" spans="1:13" ht="18" customHeight="1" x14ac:dyDescent="0.25">
      <c r="A254" s="13" t="s">
        <v>0</v>
      </c>
    </row>
  </sheetData>
  <mergeCells count="10">
    <mergeCell ref="A9:C9"/>
    <mergeCell ref="A10:C10"/>
    <mergeCell ref="A11:M11"/>
    <mergeCell ref="A244:M244"/>
    <mergeCell ref="A245:B245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228"/>
  <sheetViews>
    <sheetView showGridLines="0" topLeftCell="C1" workbookViewId="0">
      <selection activeCell="F12" sqref="F12"/>
    </sheetView>
  </sheetViews>
  <sheetFormatPr baseColWidth="10" defaultColWidth="8.85546875" defaultRowHeight="15" x14ac:dyDescent="0.25"/>
  <cols>
    <col min="1" max="2" width="48.28515625" style="16" customWidth="1"/>
    <col min="3" max="3" width="49.7109375" style="16" customWidth="1"/>
    <col min="4" max="4" width="11" style="16" customWidth="1"/>
    <col min="5" max="5" width="19" style="16" customWidth="1"/>
    <col min="6" max="6" width="76.140625" style="16" customWidth="1"/>
    <col min="7" max="16384" width="8.85546875" style="16"/>
  </cols>
  <sheetData>
    <row r="1" spans="1:11" x14ac:dyDescent="0.25">
      <c r="A1" s="15" t="s">
        <v>10</v>
      </c>
      <c r="B1" s="15" t="s">
        <v>135</v>
      </c>
      <c r="C1" s="15" t="s">
        <v>11</v>
      </c>
      <c r="D1" s="15" t="s">
        <v>19</v>
      </c>
      <c r="E1" s="15" t="s">
        <v>136</v>
      </c>
      <c r="F1" s="16" t="s">
        <v>290</v>
      </c>
      <c r="G1" s="24" t="s">
        <v>341</v>
      </c>
      <c r="H1" s="17" t="s">
        <v>291</v>
      </c>
      <c r="I1" s="17" t="s">
        <v>310</v>
      </c>
      <c r="J1" s="17" t="s">
        <v>292</v>
      </c>
      <c r="K1" s="17" t="s">
        <v>293</v>
      </c>
    </row>
    <row r="2" spans="1:11" hidden="1" x14ac:dyDescent="0.25">
      <c r="A2" s="18" t="s">
        <v>46</v>
      </c>
      <c r="B2" s="18" t="s">
        <v>134</v>
      </c>
      <c r="C2" s="18" t="s">
        <v>53</v>
      </c>
      <c r="D2" s="19">
        <v>373.1</v>
      </c>
      <c r="E2" s="18" t="s">
        <v>171</v>
      </c>
      <c r="F2" s="23" t="s">
        <v>317</v>
      </c>
      <c r="G2" s="25" t="s">
        <v>343</v>
      </c>
      <c r="H2" s="20" t="s">
        <v>266</v>
      </c>
      <c r="I2" s="20" t="s">
        <v>277</v>
      </c>
      <c r="J2" s="20" t="s">
        <v>266</v>
      </c>
      <c r="K2" s="16">
        <v>3</v>
      </c>
    </row>
    <row r="3" spans="1:11" hidden="1" x14ac:dyDescent="0.25">
      <c r="A3" s="18" t="s">
        <v>98</v>
      </c>
      <c r="B3" s="18" t="s">
        <v>134</v>
      </c>
      <c r="C3" s="18" t="s">
        <v>53</v>
      </c>
      <c r="D3" s="19">
        <v>75.989999999999995</v>
      </c>
      <c r="E3" s="18" t="s">
        <v>171</v>
      </c>
      <c r="F3" s="23" t="s">
        <v>317</v>
      </c>
      <c r="G3" s="25" t="s">
        <v>343</v>
      </c>
      <c r="H3" s="20" t="s">
        <v>266</v>
      </c>
      <c r="I3" s="20" t="s">
        <v>277</v>
      </c>
      <c r="J3" s="20" t="s">
        <v>266</v>
      </c>
      <c r="K3" s="16">
        <v>3</v>
      </c>
    </row>
    <row r="4" spans="1:11" hidden="1" x14ac:dyDescent="0.25">
      <c r="A4" s="18" t="s">
        <v>100</v>
      </c>
      <c r="B4" s="18" t="s">
        <v>100</v>
      </c>
      <c r="C4" s="18" t="s">
        <v>53</v>
      </c>
      <c r="D4" s="19">
        <v>44218.080000000002</v>
      </c>
      <c r="E4" s="18" t="s">
        <v>171</v>
      </c>
      <c r="F4" s="23" t="s">
        <v>317</v>
      </c>
      <c r="G4" s="25" t="s">
        <v>343</v>
      </c>
      <c r="H4" s="20" t="s">
        <v>266</v>
      </c>
      <c r="I4" s="20" t="s">
        <v>277</v>
      </c>
      <c r="J4" s="20" t="s">
        <v>266</v>
      </c>
      <c r="K4" s="16">
        <v>3</v>
      </c>
    </row>
    <row r="5" spans="1:11" hidden="1" x14ac:dyDescent="0.25">
      <c r="A5" s="18" t="s">
        <v>126</v>
      </c>
      <c r="B5" s="18" t="s">
        <v>126</v>
      </c>
      <c r="C5" s="18" t="s">
        <v>53</v>
      </c>
      <c r="D5" s="19">
        <v>31672.080000000002</v>
      </c>
      <c r="E5" s="18" t="s">
        <v>171</v>
      </c>
      <c r="F5" s="23" t="s">
        <v>317</v>
      </c>
      <c r="G5" s="25" t="s">
        <v>343</v>
      </c>
      <c r="H5" s="20" t="s">
        <v>266</v>
      </c>
      <c r="I5" s="20" t="s">
        <v>277</v>
      </c>
      <c r="J5" s="20" t="s">
        <v>266</v>
      </c>
      <c r="K5" s="16">
        <v>3</v>
      </c>
    </row>
    <row r="6" spans="1:11" hidden="1" x14ac:dyDescent="0.25">
      <c r="A6" s="18" t="s">
        <v>46</v>
      </c>
      <c r="B6" s="18" t="s">
        <v>134</v>
      </c>
      <c r="C6" s="18" t="s">
        <v>54</v>
      </c>
      <c r="D6" s="19">
        <v>248.1</v>
      </c>
      <c r="E6" s="18" t="s">
        <v>172</v>
      </c>
      <c r="F6" s="23" t="s">
        <v>318</v>
      </c>
      <c r="G6" s="25" t="s">
        <v>343</v>
      </c>
      <c r="H6" s="20" t="s">
        <v>266</v>
      </c>
      <c r="I6" s="20" t="s">
        <v>277</v>
      </c>
      <c r="J6" s="20" t="s">
        <v>266</v>
      </c>
      <c r="K6" s="16">
        <v>4</v>
      </c>
    </row>
    <row r="7" spans="1:11" hidden="1" x14ac:dyDescent="0.25">
      <c r="A7" s="18" t="s">
        <v>100</v>
      </c>
      <c r="B7" s="18" t="s">
        <v>100</v>
      </c>
      <c r="C7" s="18" t="s">
        <v>54</v>
      </c>
      <c r="D7" s="19">
        <v>141791.95000000001</v>
      </c>
      <c r="E7" s="18" t="s">
        <v>172</v>
      </c>
      <c r="F7" s="23" t="s">
        <v>318</v>
      </c>
      <c r="G7" s="25" t="s">
        <v>343</v>
      </c>
      <c r="H7" s="20" t="s">
        <v>266</v>
      </c>
      <c r="I7" s="20" t="s">
        <v>277</v>
      </c>
      <c r="J7" s="20" t="s">
        <v>266</v>
      </c>
      <c r="K7" s="16">
        <v>4</v>
      </c>
    </row>
    <row r="8" spans="1:11" hidden="1" x14ac:dyDescent="0.25">
      <c r="A8" s="18" t="s">
        <v>126</v>
      </c>
      <c r="B8" s="18" t="s">
        <v>126</v>
      </c>
      <c r="C8" s="18" t="s">
        <v>54</v>
      </c>
      <c r="D8" s="19">
        <v>69623.759999999995</v>
      </c>
      <c r="E8" s="18" t="s">
        <v>172</v>
      </c>
      <c r="F8" s="23" t="s">
        <v>318</v>
      </c>
      <c r="G8" s="25" t="s">
        <v>343</v>
      </c>
      <c r="H8" s="20" t="s">
        <v>266</v>
      </c>
      <c r="I8" s="20" t="s">
        <v>277</v>
      </c>
      <c r="J8" s="20" t="s">
        <v>266</v>
      </c>
      <c r="K8" s="16">
        <v>4</v>
      </c>
    </row>
    <row r="9" spans="1:11" hidden="1" x14ac:dyDescent="0.25">
      <c r="A9" s="18" t="s">
        <v>46</v>
      </c>
      <c r="B9" s="18" t="s">
        <v>134</v>
      </c>
      <c r="C9" s="18" t="s">
        <v>62</v>
      </c>
      <c r="D9" s="19">
        <v>2094.9899999999998</v>
      </c>
      <c r="E9" s="18" t="s">
        <v>180</v>
      </c>
      <c r="F9" s="23" t="s">
        <v>325</v>
      </c>
      <c r="G9" s="25" t="s">
        <v>343</v>
      </c>
      <c r="H9" s="20" t="s">
        <v>268</v>
      </c>
      <c r="I9" s="20" t="s">
        <v>277</v>
      </c>
      <c r="J9" s="20" t="s">
        <v>268</v>
      </c>
      <c r="K9" s="16">
        <v>7</v>
      </c>
    </row>
    <row r="10" spans="1:11" hidden="1" x14ac:dyDescent="0.25">
      <c r="A10" s="18" t="s">
        <v>98</v>
      </c>
      <c r="B10" s="18" t="s">
        <v>134</v>
      </c>
      <c r="C10" s="18" t="s">
        <v>62</v>
      </c>
      <c r="D10" s="19">
        <v>1059.02</v>
      </c>
      <c r="E10" s="18" t="s">
        <v>180</v>
      </c>
      <c r="F10" s="23" t="s">
        <v>325</v>
      </c>
      <c r="G10" s="25" t="s">
        <v>343</v>
      </c>
      <c r="H10" s="20" t="s">
        <v>268</v>
      </c>
      <c r="I10" s="20" t="s">
        <v>277</v>
      </c>
      <c r="J10" s="20" t="s">
        <v>268</v>
      </c>
      <c r="K10" s="16">
        <v>7</v>
      </c>
    </row>
    <row r="11" spans="1:11" hidden="1" x14ac:dyDescent="0.25">
      <c r="A11" s="18" t="s">
        <v>100</v>
      </c>
      <c r="B11" s="18" t="s">
        <v>100</v>
      </c>
      <c r="C11" s="18" t="s">
        <v>62</v>
      </c>
      <c r="D11" s="19">
        <v>37697.279999999999</v>
      </c>
      <c r="E11" s="18" t="s">
        <v>180</v>
      </c>
      <c r="F11" s="23" t="s">
        <v>325</v>
      </c>
      <c r="G11" s="25" t="s">
        <v>343</v>
      </c>
      <c r="H11" s="20" t="s">
        <v>268</v>
      </c>
      <c r="I11" s="20" t="s">
        <v>277</v>
      </c>
      <c r="J11" s="20" t="s">
        <v>268</v>
      </c>
      <c r="K11" s="16">
        <v>7</v>
      </c>
    </row>
    <row r="12" spans="1:11" hidden="1" x14ac:dyDescent="0.25">
      <c r="A12" s="18" t="s">
        <v>126</v>
      </c>
      <c r="B12" s="18" t="s">
        <v>126</v>
      </c>
      <c r="C12" s="18" t="s">
        <v>62</v>
      </c>
      <c r="D12" s="19">
        <v>100500.96</v>
      </c>
      <c r="E12" s="18" t="s">
        <v>180</v>
      </c>
      <c r="F12" s="23" t="s">
        <v>325</v>
      </c>
      <c r="G12" s="25" t="s">
        <v>343</v>
      </c>
      <c r="H12" s="20" t="s">
        <v>268</v>
      </c>
      <c r="I12" s="20" t="s">
        <v>277</v>
      </c>
      <c r="J12" s="20" t="s">
        <v>268</v>
      </c>
      <c r="K12" s="16">
        <v>7</v>
      </c>
    </row>
    <row r="13" spans="1:11" hidden="1" x14ac:dyDescent="0.25">
      <c r="A13" s="18" t="s">
        <v>126</v>
      </c>
      <c r="B13" s="18" t="s">
        <v>126</v>
      </c>
      <c r="C13" s="18" t="s">
        <v>128</v>
      </c>
      <c r="D13" s="19">
        <v>37392.720000000001</v>
      </c>
      <c r="E13" s="18" t="s">
        <v>252</v>
      </c>
      <c r="F13" s="23" t="s">
        <v>336</v>
      </c>
      <c r="G13" s="25" t="s">
        <v>343</v>
      </c>
      <c r="H13" s="20" t="s">
        <v>269</v>
      </c>
      <c r="I13" s="20" t="s">
        <v>277</v>
      </c>
      <c r="J13" s="20" t="s">
        <v>269</v>
      </c>
      <c r="K13" s="16">
        <v>6</v>
      </c>
    </row>
    <row r="14" spans="1:11" hidden="1" x14ac:dyDescent="0.25">
      <c r="A14" s="18" t="s">
        <v>126</v>
      </c>
      <c r="B14" s="18" t="s">
        <v>126</v>
      </c>
      <c r="C14" s="18" t="s">
        <v>127</v>
      </c>
      <c r="D14" s="19">
        <v>37392.720000000001</v>
      </c>
      <c r="E14" s="18" t="s">
        <v>251</v>
      </c>
      <c r="F14" s="23" t="s">
        <v>335</v>
      </c>
      <c r="G14" s="25" t="s">
        <v>343</v>
      </c>
      <c r="H14" s="20" t="s">
        <v>269</v>
      </c>
      <c r="I14" s="20" t="s">
        <v>277</v>
      </c>
      <c r="J14" s="20" t="s">
        <v>269</v>
      </c>
      <c r="K14" s="16">
        <v>4</v>
      </c>
    </row>
    <row r="15" spans="1:11" hidden="1" x14ac:dyDescent="0.25">
      <c r="A15" s="18" t="s">
        <v>100</v>
      </c>
      <c r="B15" s="18" t="s">
        <v>100</v>
      </c>
      <c r="C15" s="18" t="s">
        <v>117</v>
      </c>
      <c r="D15" s="19">
        <v>1776.24</v>
      </c>
      <c r="E15" s="18" t="s">
        <v>241</v>
      </c>
      <c r="F15" s="23" t="s">
        <v>334</v>
      </c>
      <c r="G15" s="25" t="s">
        <v>343</v>
      </c>
      <c r="H15" s="20" t="s">
        <v>269</v>
      </c>
      <c r="I15" s="20" t="s">
        <v>277</v>
      </c>
      <c r="J15" s="20" t="s">
        <v>269</v>
      </c>
      <c r="K15" s="16">
        <v>1</v>
      </c>
    </row>
    <row r="16" spans="1:11" hidden="1" x14ac:dyDescent="0.25">
      <c r="A16" s="18" t="s">
        <v>126</v>
      </c>
      <c r="B16" s="18" t="s">
        <v>126</v>
      </c>
      <c r="C16" s="18" t="s">
        <v>117</v>
      </c>
      <c r="D16" s="19">
        <v>37392.720000000001</v>
      </c>
      <c r="E16" s="18" t="s">
        <v>241</v>
      </c>
      <c r="F16" s="23" t="s">
        <v>334</v>
      </c>
      <c r="G16" s="25" t="s">
        <v>343</v>
      </c>
      <c r="H16" s="20" t="s">
        <v>269</v>
      </c>
      <c r="I16" s="20" t="s">
        <v>277</v>
      </c>
      <c r="J16" s="20" t="s">
        <v>269</v>
      </c>
      <c r="K16" s="16">
        <v>1</v>
      </c>
    </row>
    <row r="17" spans="1:11" hidden="1" x14ac:dyDescent="0.25">
      <c r="A17" s="18" t="s">
        <v>46</v>
      </c>
      <c r="B17" s="18" t="s">
        <v>134</v>
      </c>
      <c r="C17" s="18" t="s">
        <v>65</v>
      </c>
      <c r="D17" s="19">
        <v>176.8</v>
      </c>
      <c r="E17" s="18" t="s">
        <v>183</v>
      </c>
      <c r="F17" s="23" t="s">
        <v>328</v>
      </c>
      <c r="G17" s="25" t="s">
        <v>343</v>
      </c>
      <c r="H17" s="20" t="s">
        <v>269</v>
      </c>
      <c r="I17" s="20" t="s">
        <v>277</v>
      </c>
      <c r="J17" s="20" t="s">
        <v>269</v>
      </c>
      <c r="K17" s="16">
        <v>3</v>
      </c>
    </row>
    <row r="18" spans="1:11" hidden="1" x14ac:dyDescent="0.25">
      <c r="A18" s="18" t="s">
        <v>98</v>
      </c>
      <c r="B18" s="18" t="s">
        <v>134</v>
      </c>
      <c r="C18" s="18" t="s">
        <v>65</v>
      </c>
      <c r="D18" s="19">
        <v>0</v>
      </c>
      <c r="E18" s="18" t="s">
        <v>183</v>
      </c>
      <c r="F18" s="23" t="s">
        <v>328</v>
      </c>
      <c r="G18" s="25" t="s">
        <v>343</v>
      </c>
      <c r="H18" s="20" t="s">
        <v>269</v>
      </c>
      <c r="I18" s="20" t="s">
        <v>277</v>
      </c>
      <c r="J18" s="20" t="s">
        <v>269</v>
      </c>
      <c r="K18" s="16">
        <v>3</v>
      </c>
    </row>
    <row r="19" spans="1:11" hidden="1" x14ac:dyDescent="0.25">
      <c r="A19" s="18" t="s">
        <v>126</v>
      </c>
      <c r="B19" s="18" t="s">
        <v>126</v>
      </c>
      <c r="C19" s="18" t="s">
        <v>65</v>
      </c>
      <c r="D19" s="19">
        <v>37392.720000000001</v>
      </c>
      <c r="E19" s="18" t="s">
        <v>183</v>
      </c>
      <c r="F19" s="23" t="s">
        <v>328</v>
      </c>
      <c r="G19" s="25" t="s">
        <v>343</v>
      </c>
      <c r="H19" s="20" t="s">
        <v>269</v>
      </c>
      <c r="I19" s="20" t="s">
        <v>277</v>
      </c>
      <c r="J19" s="20" t="s">
        <v>269</v>
      </c>
      <c r="K19" s="16">
        <v>3</v>
      </c>
    </row>
    <row r="20" spans="1:11" hidden="1" x14ac:dyDescent="0.25">
      <c r="A20" s="18" t="s">
        <v>46</v>
      </c>
      <c r="B20" s="18" t="s">
        <v>134</v>
      </c>
      <c r="C20" s="18" t="s">
        <v>64</v>
      </c>
      <c r="D20" s="19">
        <v>2850.93</v>
      </c>
      <c r="E20" s="18" t="s">
        <v>182</v>
      </c>
      <c r="F20" s="23" t="s">
        <v>327</v>
      </c>
      <c r="G20" s="25" t="s">
        <v>343</v>
      </c>
      <c r="H20" s="20" t="s">
        <v>269</v>
      </c>
      <c r="I20" s="20" t="s">
        <v>277</v>
      </c>
      <c r="J20" s="20" t="s">
        <v>269</v>
      </c>
      <c r="K20" s="16">
        <v>2</v>
      </c>
    </row>
    <row r="21" spans="1:11" hidden="1" x14ac:dyDescent="0.25">
      <c r="A21" s="18" t="s">
        <v>98</v>
      </c>
      <c r="B21" s="18" t="s">
        <v>134</v>
      </c>
      <c r="C21" s="18" t="s">
        <v>64</v>
      </c>
      <c r="D21" s="19">
        <v>504.66</v>
      </c>
      <c r="E21" s="18" t="s">
        <v>182</v>
      </c>
      <c r="F21" s="23" t="s">
        <v>327</v>
      </c>
      <c r="G21" s="25" t="s">
        <v>343</v>
      </c>
      <c r="H21" s="20" t="s">
        <v>269</v>
      </c>
      <c r="I21" s="20" t="s">
        <v>277</v>
      </c>
      <c r="J21" s="20" t="s">
        <v>269</v>
      </c>
      <c r="K21" s="16">
        <v>2</v>
      </c>
    </row>
    <row r="22" spans="1:11" hidden="1" x14ac:dyDescent="0.25">
      <c r="A22" s="18" t="s">
        <v>126</v>
      </c>
      <c r="B22" s="18" t="s">
        <v>126</v>
      </c>
      <c r="C22" s="18" t="s">
        <v>64</v>
      </c>
      <c r="D22" s="19">
        <v>37392.720000000001</v>
      </c>
      <c r="E22" s="18" t="s">
        <v>182</v>
      </c>
      <c r="F22" s="23" t="s">
        <v>327</v>
      </c>
      <c r="G22" s="25" t="s">
        <v>343</v>
      </c>
      <c r="H22" s="20" t="s">
        <v>269</v>
      </c>
      <c r="I22" s="20" t="s">
        <v>277</v>
      </c>
      <c r="J22" s="20" t="s">
        <v>269</v>
      </c>
      <c r="K22" s="16">
        <v>2</v>
      </c>
    </row>
    <row r="23" spans="1:11" hidden="1" x14ac:dyDescent="0.25">
      <c r="A23" s="18" t="s">
        <v>46</v>
      </c>
      <c r="B23" s="18" t="s">
        <v>134</v>
      </c>
      <c r="C23" s="18" t="s">
        <v>63</v>
      </c>
      <c r="D23" s="19">
        <v>123.82</v>
      </c>
      <c r="E23" s="18" t="s">
        <v>181</v>
      </c>
      <c r="F23" s="23" t="s">
        <v>326</v>
      </c>
      <c r="G23" s="25" t="s">
        <v>343</v>
      </c>
      <c r="H23" s="20" t="s">
        <v>269</v>
      </c>
      <c r="I23" s="20" t="s">
        <v>277</v>
      </c>
      <c r="J23" s="20" t="s">
        <v>269</v>
      </c>
      <c r="K23" s="16">
        <v>0</v>
      </c>
    </row>
    <row r="24" spans="1:11" hidden="1" x14ac:dyDescent="0.25">
      <c r="A24" s="18" t="s">
        <v>98</v>
      </c>
      <c r="B24" s="18" t="s">
        <v>134</v>
      </c>
      <c r="C24" s="18" t="s">
        <v>63</v>
      </c>
      <c r="D24" s="19">
        <v>15.06</v>
      </c>
      <c r="E24" s="18" t="s">
        <v>181</v>
      </c>
      <c r="F24" s="23" t="s">
        <v>326</v>
      </c>
      <c r="G24" s="25" t="s">
        <v>343</v>
      </c>
      <c r="H24" s="20" t="s">
        <v>269</v>
      </c>
      <c r="I24" s="20" t="s">
        <v>277</v>
      </c>
      <c r="J24" s="20" t="s">
        <v>269</v>
      </c>
      <c r="K24" s="16">
        <v>0</v>
      </c>
    </row>
    <row r="25" spans="1:11" hidden="1" x14ac:dyDescent="0.25">
      <c r="A25" s="18" t="s">
        <v>100</v>
      </c>
      <c r="B25" s="18" t="s">
        <v>100</v>
      </c>
      <c r="C25" s="18" t="s">
        <v>63</v>
      </c>
      <c r="D25" s="19">
        <v>13289.86</v>
      </c>
      <c r="E25" s="18" t="s">
        <v>181</v>
      </c>
      <c r="F25" s="23" t="s">
        <v>326</v>
      </c>
      <c r="G25" s="25" t="s">
        <v>343</v>
      </c>
      <c r="H25" s="20" t="s">
        <v>269</v>
      </c>
      <c r="I25" s="20" t="s">
        <v>277</v>
      </c>
      <c r="J25" s="20" t="s">
        <v>269</v>
      </c>
      <c r="K25" s="16">
        <v>0</v>
      </c>
    </row>
    <row r="26" spans="1:11" hidden="1" x14ac:dyDescent="0.25">
      <c r="A26" s="18" t="s">
        <v>126</v>
      </c>
      <c r="B26" s="18" t="s">
        <v>126</v>
      </c>
      <c r="C26" s="18" t="s">
        <v>63</v>
      </c>
      <c r="D26" s="19">
        <v>37392.720000000001</v>
      </c>
      <c r="E26" s="18" t="s">
        <v>181</v>
      </c>
      <c r="F26" s="23" t="s">
        <v>326</v>
      </c>
      <c r="G26" s="25" t="s">
        <v>343</v>
      </c>
      <c r="H26" s="20" t="s">
        <v>269</v>
      </c>
      <c r="I26" s="20" t="s">
        <v>277</v>
      </c>
      <c r="J26" s="20" t="s">
        <v>269</v>
      </c>
      <c r="K26" s="16">
        <v>0</v>
      </c>
    </row>
    <row r="27" spans="1:11" hidden="1" x14ac:dyDescent="0.25">
      <c r="A27" s="18" t="s">
        <v>46</v>
      </c>
      <c r="B27" s="18" t="s">
        <v>134</v>
      </c>
      <c r="C27" s="18" t="s">
        <v>66</v>
      </c>
      <c r="D27" s="19">
        <v>83.66</v>
      </c>
      <c r="E27" s="18" t="s">
        <v>184</v>
      </c>
      <c r="F27" s="23" t="s">
        <v>329</v>
      </c>
      <c r="G27" s="25" t="s">
        <v>343</v>
      </c>
      <c r="H27" s="20" t="s">
        <v>269</v>
      </c>
      <c r="I27" s="20" t="s">
        <v>277</v>
      </c>
      <c r="J27" s="20" t="s">
        <v>269</v>
      </c>
      <c r="K27" s="16">
        <v>5</v>
      </c>
    </row>
    <row r="28" spans="1:11" hidden="1" x14ac:dyDescent="0.25">
      <c r="A28" s="18" t="s">
        <v>98</v>
      </c>
      <c r="B28" s="18" t="s">
        <v>134</v>
      </c>
      <c r="C28" s="18" t="s">
        <v>66</v>
      </c>
      <c r="D28" s="19">
        <v>0</v>
      </c>
      <c r="E28" s="18" t="s">
        <v>184</v>
      </c>
      <c r="F28" s="23" t="s">
        <v>329</v>
      </c>
      <c r="G28" s="25" t="s">
        <v>343</v>
      </c>
      <c r="H28" s="20" t="s">
        <v>269</v>
      </c>
      <c r="I28" s="20" t="s">
        <v>277</v>
      </c>
      <c r="J28" s="20" t="s">
        <v>269</v>
      </c>
      <c r="K28" s="16">
        <v>5</v>
      </c>
    </row>
    <row r="29" spans="1:11" hidden="1" x14ac:dyDescent="0.25">
      <c r="A29" s="18" t="s">
        <v>100</v>
      </c>
      <c r="B29" s="18" t="s">
        <v>100</v>
      </c>
      <c r="C29" s="18" t="s">
        <v>66</v>
      </c>
      <c r="D29" s="19">
        <v>3458.76</v>
      </c>
      <c r="E29" s="18" t="s">
        <v>184</v>
      </c>
      <c r="F29" s="23" t="s">
        <v>329</v>
      </c>
      <c r="G29" s="25" t="s">
        <v>343</v>
      </c>
      <c r="H29" s="20" t="s">
        <v>269</v>
      </c>
      <c r="I29" s="20" t="s">
        <v>277</v>
      </c>
      <c r="J29" s="20" t="s">
        <v>269</v>
      </c>
      <c r="K29" s="16">
        <v>5</v>
      </c>
    </row>
    <row r="30" spans="1:11" hidden="1" x14ac:dyDescent="0.25">
      <c r="A30" s="18" t="s">
        <v>126</v>
      </c>
      <c r="B30" s="18" t="s">
        <v>126</v>
      </c>
      <c r="C30" s="18" t="s">
        <v>66</v>
      </c>
      <c r="D30" s="19">
        <v>37392.720000000001</v>
      </c>
      <c r="E30" s="18" t="s">
        <v>184</v>
      </c>
      <c r="F30" s="23" t="s">
        <v>329</v>
      </c>
      <c r="G30" s="25" t="s">
        <v>343</v>
      </c>
      <c r="H30" s="20" t="s">
        <v>269</v>
      </c>
      <c r="I30" s="20" t="s">
        <v>277</v>
      </c>
      <c r="J30" s="20" t="s">
        <v>269</v>
      </c>
      <c r="K30" s="16">
        <v>5</v>
      </c>
    </row>
    <row r="31" spans="1:11" hidden="1" x14ac:dyDescent="0.25">
      <c r="A31" s="18" t="s">
        <v>46</v>
      </c>
      <c r="B31" s="18" t="s">
        <v>134</v>
      </c>
      <c r="C31" s="18" t="s">
        <v>60</v>
      </c>
      <c r="D31" s="19">
        <v>2435.09</v>
      </c>
      <c r="E31" s="18" t="s">
        <v>178</v>
      </c>
      <c r="F31" s="23" t="s">
        <v>323</v>
      </c>
      <c r="G31" s="25" t="s">
        <v>343</v>
      </c>
      <c r="H31" s="20" t="s">
        <v>268</v>
      </c>
      <c r="I31" s="20" t="s">
        <v>277</v>
      </c>
      <c r="J31" s="20" t="s">
        <v>268</v>
      </c>
      <c r="K31" s="16">
        <v>4</v>
      </c>
    </row>
    <row r="32" spans="1:11" hidden="1" x14ac:dyDescent="0.25">
      <c r="A32" s="18" t="s">
        <v>98</v>
      </c>
      <c r="B32" s="18" t="s">
        <v>134</v>
      </c>
      <c r="C32" s="18" t="s">
        <v>60</v>
      </c>
      <c r="D32" s="19">
        <v>1.24</v>
      </c>
      <c r="E32" s="18" t="s">
        <v>178</v>
      </c>
      <c r="F32" s="23" t="s">
        <v>323</v>
      </c>
      <c r="G32" s="25" t="s">
        <v>343</v>
      </c>
      <c r="H32" s="20" t="s">
        <v>268</v>
      </c>
      <c r="I32" s="20" t="s">
        <v>277</v>
      </c>
      <c r="J32" s="20" t="s">
        <v>268</v>
      </c>
      <c r="K32" s="16">
        <v>4</v>
      </c>
    </row>
    <row r="33" spans="1:11" hidden="1" x14ac:dyDescent="0.25">
      <c r="A33" s="18" t="s">
        <v>100</v>
      </c>
      <c r="B33" s="18" t="s">
        <v>100</v>
      </c>
      <c r="C33" s="18" t="s">
        <v>60</v>
      </c>
      <c r="D33" s="19">
        <v>51545.279999999999</v>
      </c>
      <c r="E33" s="18" t="s">
        <v>178</v>
      </c>
      <c r="F33" s="23" t="s">
        <v>323</v>
      </c>
      <c r="G33" s="25" t="s">
        <v>343</v>
      </c>
      <c r="H33" s="20" t="s">
        <v>268</v>
      </c>
      <c r="I33" s="20" t="s">
        <v>277</v>
      </c>
      <c r="J33" s="20" t="s">
        <v>268</v>
      </c>
      <c r="K33" s="16">
        <v>4</v>
      </c>
    </row>
    <row r="34" spans="1:11" hidden="1" x14ac:dyDescent="0.25">
      <c r="A34" s="18" t="s">
        <v>126</v>
      </c>
      <c r="B34" s="18" t="s">
        <v>126</v>
      </c>
      <c r="C34" s="18" t="s">
        <v>60</v>
      </c>
      <c r="D34" s="19">
        <v>30565.32</v>
      </c>
      <c r="E34" s="18" t="s">
        <v>178</v>
      </c>
      <c r="F34" s="23" t="s">
        <v>323</v>
      </c>
      <c r="G34" s="25" t="s">
        <v>343</v>
      </c>
      <c r="H34" s="20" t="s">
        <v>268</v>
      </c>
      <c r="I34" s="20" t="s">
        <v>277</v>
      </c>
      <c r="J34" s="20" t="s">
        <v>268</v>
      </c>
      <c r="K34" s="16">
        <v>4</v>
      </c>
    </row>
    <row r="35" spans="1:11" hidden="1" x14ac:dyDescent="0.25">
      <c r="A35" s="18" t="s">
        <v>46</v>
      </c>
      <c r="B35" s="18" t="s">
        <v>134</v>
      </c>
      <c r="C35" s="18" t="s">
        <v>59</v>
      </c>
      <c r="D35" s="19">
        <v>2877.81</v>
      </c>
      <c r="E35" s="18" t="s">
        <v>177</v>
      </c>
      <c r="F35" s="23" t="s">
        <v>322</v>
      </c>
      <c r="G35" s="25" t="s">
        <v>343</v>
      </c>
      <c r="H35" s="20" t="s">
        <v>268</v>
      </c>
      <c r="I35" s="20" t="s">
        <v>277</v>
      </c>
      <c r="J35" s="20" t="s">
        <v>268</v>
      </c>
      <c r="K35" s="16">
        <v>2</v>
      </c>
    </row>
    <row r="36" spans="1:11" hidden="1" x14ac:dyDescent="0.25">
      <c r="A36" s="18" t="s">
        <v>98</v>
      </c>
      <c r="B36" s="18" t="s">
        <v>134</v>
      </c>
      <c r="C36" s="18" t="s">
        <v>59</v>
      </c>
      <c r="D36" s="19">
        <v>15.89</v>
      </c>
      <c r="E36" s="18" t="s">
        <v>177</v>
      </c>
      <c r="F36" s="23" t="s">
        <v>322</v>
      </c>
      <c r="G36" s="25" t="s">
        <v>343</v>
      </c>
      <c r="H36" s="20" t="s">
        <v>268</v>
      </c>
      <c r="I36" s="20" t="s">
        <v>277</v>
      </c>
      <c r="J36" s="20" t="s">
        <v>268</v>
      </c>
      <c r="K36" s="16">
        <v>2</v>
      </c>
    </row>
    <row r="37" spans="1:11" hidden="1" x14ac:dyDescent="0.25">
      <c r="A37" s="18" t="s">
        <v>100</v>
      </c>
      <c r="B37" s="18" t="s">
        <v>100</v>
      </c>
      <c r="C37" s="18" t="s">
        <v>59</v>
      </c>
      <c r="D37" s="19">
        <v>14617.32</v>
      </c>
      <c r="E37" s="18" t="s">
        <v>177</v>
      </c>
      <c r="F37" s="23" t="s">
        <v>322</v>
      </c>
      <c r="G37" s="25" t="s">
        <v>343</v>
      </c>
      <c r="H37" s="20" t="s">
        <v>268</v>
      </c>
      <c r="I37" s="20" t="s">
        <v>277</v>
      </c>
      <c r="J37" s="20" t="s">
        <v>268</v>
      </c>
      <c r="K37" s="16">
        <v>2</v>
      </c>
    </row>
    <row r="38" spans="1:11" hidden="1" x14ac:dyDescent="0.25">
      <c r="A38" s="18" t="s">
        <v>126</v>
      </c>
      <c r="B38" s="18" t="s">
        <v>126</v>
      </c>
      <c r="C38" s="18" t="s">
        <v>59</v>
      </c>
      <c r="D38" s="19">
        <v>50250.48</v>
      </c>
      <c r="E38" s="18" t="s">
        <v>177</v>
      </c>
      <c r="F38" s="23" t="s">
        <v>322</v>
      </c>
      <c r="G38" s="25" t="s">
        <v>343</v>
      </c>
      <c r="H38" s="20" t="s">
        <v>268</v>
      </c>
      <c r="I38" s="20" t="s">
        <v>277</v>
      </c>
      <c r="J38" s="20" t="s">
        <v>268</v>
      </c>
      <c r="K38" s="16">
        <v>2</v>
      </c>
    </row>
    <row r="39" spans="1:11" hidden="1" x14ac:dyDescent="0.25">
      <c r="A39" s="18" t="s">
        <v>46</v>
      </c>
      <c r="B39" s="18" t="s">
        <v>134</v>
      </c>
      <c r="C39" s="18" t="s">
        <v>67</v>
      </c>
      <c r="D39" s="19">
        <v>371.55</v>
      </c>
      <c r="E39" s="18" t="s">
        <v>185</v>
      </c>
      <c r="F39" s="23" t="s">
        <v>330</v>
      </c>
      <c r="G39" s="25" t="s">
        <v>343</v>
      </c>
      <c r="H39" s="20" t="s">
        <v>295</v>
      </c>
      <c r="I39" s="20" t="s">
        <v>277</v>
      </c>
      <c r="J39" s="20" t="s">
        <v>295</v>
      </c>
    </row>
    <row r="40" spans="1:11" hidden="1" x14ac:dyDescent="0.25">
      <c r="A40" s="18" t="s">
        <v>98</v>
      </c>
      <c r="B40" s="18" t="s">
        <v>134</v>
      </c>
      <c r="C40" s="18" t="s">
        <v>67</v>
      </c>
      <c r="D40" s="19">
        <v>0</v>
      </c>
      <c r="E40" s="18" t="s">
        <v>185</v>
      </c>
      <c r="F40" s="23" t="s">
        <v>330</v>
      </c>
      <c r="G40" s="25" t="s">
        <v>343</v>
      </c>
      <c r="H40" s="20" t="s">
        <v>295</v>
      </c>
      <c r="I40" s="20" t="s">
        <v>277</v>
      </c>
      <c r="J40" s="20" t="s">
        <v>295</v>
      </c>
    </row>
    <row r="41" spans="1:11" hidden="1" x14ac:dyDescent="0.25">
      <c r="A41" s="18" t="s">
        <v>46</v>
      </c>
      <c r="B41" s="18" t="s">
        <v>134</v>
      </c>
      <c r="C41" s="18" t="s">
        <v>49</v>
      </c>
      <c r="D41" s="19">
        <v>0</v>
      </c>
      <c r="E41" s="18" t="s">
        <v>167</v>
      </c>
      <c r="F41" s="23" t="s">
        <v>314</v>
      </c>
      <c r="G41" s="25" t="s">
        <v>343</v>
      </c>
      <c r="H41" s="20" t="s">
        <v>294</v>
      </c>
      <c r="I41" s="20" t="s">
        <v>277</v>
      </c>
      <c r="J41" s="20" t="s">
        <v>294</v>
      </c>
      <c r="K41" s="16">
        <v>13</v>
      </c>
    </row>
    <row r="42" spans="1:11" hidden="1" x14ac:dyDescent="0.25">
      <c r="A42" s="18" t="s">
        <v>46</v>
      </c>
      <c r="B42" s="18" t="s">
        <v>134</v>
      </c>
      <c r="C42" s="18" t="s">
        <v>48</v>
      </c>
      <c r="D42" s="19">
        <v>30.64</v>
      </c>
      <c r="E42" s="18" t="s">
        <v>166</v>
      </c>
      <c r="F42" s="23" t="s">
        <v>313</v>
      </c>
      <c r="G42" s="25" t="s">
        <v>343</v>
      </c>
      <c r="H42" s="20" t="s">
        <v>294</v>
      </c>
      <c r="I42" s="20" t="s">
        <v>277</v>
      </c>
      <c r="J42" s="20" t="s">
        <v>294</v>
      </c>
      <c r="K42" s="16">
        <v>12</v>
      </c>
    </row>
    <row r="43" spans="1:11" hidden="1" x14ac:dyDescent="0.25">
      <c r="A43" s="18" t="s">
        <v>46</v>
      </c>
      <c r="B43" s="18" t="s">
        <v>134</v>
      </c>
      <c r="C43" s="18" t="s">
        <v>52</v>
      </c>
      <c r="D43" s="19">
        <v>330.06</v>
      </c>
      <c r="E43" s="18" t="s">
        <v>170</v>
      </c>
      <c r="F43" s="23" t="s">
        <v>316</v>
      </c>
      <c r="G43" s="25" t="s">
        <v>343</v>
      </c>
      <c r="H43" s="20" t="s">
        <v>266</v>
      </c>
      <c r="I43" s="20" t="s">
        <v>277</v>
      </c>
      <c r="J43" s="20" t="s">
        <v>266</v>
      </c>
      <c r="K43" s="16">
        <v>2</v>
      </c>
    </row>
    <row r="44" spans="1:11" hidden="1" x14ac:dyDescent="0.25">
      <c r="A44" s="18" t="s">
        <v>126</v>
      </c>
      <c r="B44" s="18" t="s">
        <v>126</v>
      </c>
      <c r="C44" s="18" t="s">
        <v>52</v>
      </c>
      <c r="D44" s="19">
        <v>31672.080000000002</v>
      </c>
      <c r="E44" s="18" t="s">
        <v>170</v>
      </c>
      <c r="F44" s="23" t="s">
        <v>316</v>
      </c>
      <c r="G44" s="25" t="s">
        <v>343</v>
      </c>
      <c r="H44" s="20" t="s">
        <v>266</v>
      </c>
      <c r="I44" s="20" t="s">
        <v>277</v>
      </c>
      <c r="J44" s="20" t="s">
        <v>266</v>
      </c>
      <c r="K44" s="16">
        <v>2</v>
      </c>
    </row>
    <row r="45" spans="1:11" hidden="1" x14ac:dyDescent="0.25">
      <c r="A45" s="18" t="s">
        <v>46</v>
      </c>
      <c r="B45" s="18" t="s">
        <v>134</v>
      </c>
      <c r="C45" s="18" t="s">
        <v>47</v>
      </c>
      <c r="D45" s="19">
        <v>161.53</v>
      </c>
      <c r="E45" s="18" t="s">
        <v>165</v>
      </c>
      <c r="F45" s="23" t="s">
        <v>312</v>
      </c>
      <c r="G45" s="25" t="s">
        <v>343</v>
      </c>
      <c r="H45" s="20" t="s">
        <v>281</v>
      </c>
      <c r="I45" s="20" t="s">
        <v>277</v>
      </c>
      <c r="J45" s="20" t="s">
        <v>281</v>
      </c>
      <c r="K45" s="16">
        <v>5</v>
      </c>
    </row>
    <row r="46" spans="1:11" hidden="1" x14ac:dyDescent="0.25">
      <c r="A46" s="18" t="s">
        <v>98</v>
      </c>
      <c r="B46" s="18" t="s">
        <v>134</v>
      </c>
      <c r="C46" s="18" t="s">
        <v>47</v>
      </c>
      <c r="D46" s="19">
        <v>5.9</v>
      </c>
      <c r="E46" s="18" t="s">
        <v>165</v>
      </c>
      <c r="F46" s="23" t="s">
        <v>312</v>
      </c>
      <c r="G46" s="25" t="s">
        <v>343</v>
      </c>
      <c r="H46" s="20" t="s">
        <v>281</v>
      </c>
      <c r="I46" s="20" t="s">
        <v>277</v>
      </c>
      <c r="J46" s="20" t="s">
        <v>281</v>
      </c>
      <c r="K46" s="16">
        <v>5</v>
      </c>
    </row>
    <row r="47" spans="1:11" hidden="1" x14ac:dyDescent="0.25">
      <c r="A47" s="18" t="s">
        <v>100</v>
      </c>
      <c r="B47" s="18" t="s">
        <v>100</v>
      </c>
      <c r="C47" s="18" t="s">
        <v>47</v>
      </c>
      <c r="D47" s="19">
        <v>17533.439999999999</v>
      </c>
      <c r="E47" s="18" t="s">
        <v>165</v>
      </c>
      <c r="F47" s="23" t="s">
        <v>312</v>
      </c>
      <c r="G47" s="25" t="s">
        <v>343</v>
      </c>
      <c r="H47" s="20" t="s">
        <v>281</v>
      </c>
      <c r="I47" s="20" t="s">
        <v>277</v>
      </c>
      <c r="J47" s="20" t="s">
        <v>281</v>
      </c>
      <c r="K47" s="16">
        <v>5</v>
      </c>
    </row>
    <row r="48" spans="1:11" hidden="1" x14ac:dyDescent="0.25">
      <c r="A48" s="18" t="s">
        <v>100</v>
      </c>
      <c r="B48" s="18" t="s">
        <v>100</v>
      </c>
      <c r="C48" s="18" t="s">
        <v>116</v>
      </c>
      <c r="D48" s="19">
        <v>0</v>
      </c>
      <c r="E48" s="18" t="s">
        <v>240</v>
      </c>
      <c r="F48" s="23" t="s">
        <v>312</v>
      </c>
      <c r="G48" s="25" t="s">
        <v>343</v>
      </c>
      <c r="H48" s="20" t="s">
        <v>268</v>
      </c>
      <c r="I48" s="20" t="s">
        <v>277</v>
      </c>
      <c r="J48" s="20" t="s">
        <v>268</v>
      </c>
      <c r="K48" s="16">
        <v>3</v>
      </c>
    </row>
    <row r="49" spans="1:11" hidden="1" x14ac:dyDescent="0.25">
      <c r="A49" s="18" t="s">
        <v>126</v>
      </c>
      <c r="B49" s="18" t="s">
        <v>126</v>
      </c>
      <c r="C49" s="18" t="s">
        <v>47</v>
      </c>
      <c r="D49" s="19">
        <v>60275.4</v>
      </c>
      <c r="E49" s="18" t="s">
        <v>165</v>
      </c>
      <c r="F49" s="23" t="s">
        <v>312</v>
      </c>
      <c r="G49" s="25" t="s">
        <v>343</v>
      </c>
      <c r="H49" s="20" t="s">
        <v>281</v>
      </c>
      <c r="I49" s="20" t="s">
        <v>277</v>
      </c>
      <c r="J49" s="20" t="s">
        <v>281</v>
      </c>
      <c r="K49" s="16">
        <v>5</v>
      </c>
    </row>
    <row r="50" spans="1:11" hidden="1" x14ac:dyDescent="0.25">
      <c r="A50" s="18" t="s">
        <v>100</v>
      </c>
      <c r="B50" s="18" t="s">
        <v>100</v>
      </c>
      <c r="C50" s="18" t="s">
        <v>111</v>
      </c>
      <c r="D50" s="19">
        <v>23849.279999999999</v>
      </c>
      <c r="E50" s="18" t="s">
        <v>235</v>
      </c>
      <c r="F50" s="23" t="s">
        <v>331</v>
      </c>
      <c r="G50" s="25" t="s">
        <v>343</v>
      </c>
      <c r="H50" s="20" t="s">
        <v>280</v>
      </c>
      <c r="I50" s="20" t="s">
        <v>277</v>
      </c>
      <c r="J50" s="20" t="s">
        <v>280</v>
      </c>
      <c r="K50" s="16">
        <v>1</v>
      </c>
    </row>
    <row r="51" spans="1:11" hidden="1" x14ac:dyDescent="0.25">
      <c r="A51" s="18" t="s">
        <v>46</v>
      </c>
      <c r="B51" s="18" t="s">
        <v>134</v>
      </c>
      <c r="C51" s="18" t="s">
        <v>55</v>
      </c>
      <c r="D51" s="19">
        <v>189.51</v>
      </c>
      <c r="E51" s="18" t="s">
        <v>173</v>
      </c>
      <c r="F51" s="23" t="s">
        <v>319</v>
      </c>
      <c r="G51" s="25" t="s">
        <v>343</v>
      </c>
      <c r="H51" s="20" t="s">
        <v>266</v>
      </c>
      <c r="I51" s="20" t="s">
        <v>277</v>
      </c>
      <c r="J51" s="20" t="s">
        <v>266</v>
      </c>
      <c r="K51" s="16">
        <v>5</v>
      </c>
    </row>
    <row r="52" spans="1:11" hidden="1" x14ac:dyDescent="0.25">
      <c r="A52" s="18" t="s">
        <v>98</v>
      </c>
      <c r="B52" s="18" t="s">
        <v>134</v>
      </c>
      <c r="C52" s="18" t="s">
        <v>55</v>
      </c>
      <c r="D52" s="19">
        <v>0</v>
      </c>
      <c r="E52" s="18" t="s">
        <v>173</v>
      </c>
      <c r="F52" s="23" t="s">
        <v>319</v>
      </c>
      <c r="G52" s="25" t="s">
        <v>343</v>
      </c>
      <c r="H52" s="20" t="s">
        <v>266</v>
      </c>
      <c r="I52" s="20" t="s">
        <v>277</v>
      </c>
      <c r="J52" s="20" t="s">
        <v>266</v>
      </c>
      <c r="K52" s="16">
        <v>5</v>
      </c>
    </row>
    <row r="53" spans="1:11" hidden="1" x14ac:dyDescent="0.25">
      <c r="A53" s="18" t="s">
        <v>126</v>
      </c>
      <c r="B53" s="18" t="s">
        <v>126</v>
      </c>
      <c r="C53" s="18" t="s">
        <v>55</v>
      </c>
      <c r="D53" s="19">
        <v>31672.080000000002</v>
      </c>
      <c r="E53" s="18" t="s">
        <v>173</v>
      </c>
      <c r="F53" s="23" t="s">
        <v>319</v>
      </c>
      <c r="G53" s="25" t="s">
        <v>343</v>
      </c>
      <c r="H53" s="20" t="s">
        <v>266</v>
      </c>
      <c r="I53" s="20" t="s">
        <v>277</v>
      </c>
      <c r="J53" s="20" t="s">
        <v>266</v>
      </c>
      <c r="K53" s="16">
        <v>5</v>
      </c>
    </row>
    <row r="54" spans="1:11" hidden="1" x14ac:dyDescent="0.25">
      <c r="A54" s="18" t="s">
        <v>46</v>
      </c>
      <c r="B54" s="18" t="s">
        <v>134</v>
      </c>
      <c r="C54" s="18" t="s">
        <v>61</v>
      </c>
      <c r="D54" s="19">
        <v>1519.85</v>
      </c>
      <c r="E54" s="18" t="s">
        <v>179</v>
      </c>
      <c r="F54" s="23" t="s">
        <v>324</v>
      </c>
      <c r="G54" s="25" t="s">
        <v>343</v>
      </c>
      <c r="H54" s="20" t="s">
        <v>264</v>
      </c>
      <c r="I54" s="20" t="s">
        <v>277</v>
      </c>
      <c r="J54" s="20" t="s">
        <v>268</v>
      </c>
      <c r="K54" s="16">
        <v>5</v>
      </c>
    </row>
    <row r="55" spans="1:11" hidden="1" x14ac:dyDescent="0.25">
      <c r="A55" s="18" t="s">
        <v>98</v>
      </c>
      <c r="B55" s="18" t="s">
        <v>134</v>
      </c>
      <c r="C55" s="18" t="s">
        <v>61</v>
      </c>
      <c r="D55" s="19">
        <v>97.5</v>
      </c>
      <c r="E55" s="18" t="s">
        <v>179</v>
      </c>
      <c r="F55" s="23" t="s">
        <v>324</v>
      </c>
      <c r="G55" s="25" t="s">
        <v>343</v>
      </c>
      <c r="H55" s="20" t="s">
        <v>264</v>
      </c>
      <c r="I55" s="20" t="s">
        <v>277</v>
      </c>
      <c r="J55" s="20" t="s">
        <v>268</v>
      </c>
      <c r="K55" s="16">
        <v>5</v>
      </c>
    </row>
    <row r="56" spans="1:11" hidden="1" x14ac:dyDescent="0.25">
      <c r="A56" s="18" t="s">
        <v>100</v>
      </c>
      <c r="B56" s="18" t="s">
        <v>100</v>
      </c>
      <c r="C56" s="18" t="s">
        <v>61</v>
      </c>
      <c r="D56" s="19">
        <v>37697.279999999999</v>
      </c>
      <c r="E56" s="18" t="s">
        <v>179</v>
      </c>
      <c r="F56" s="23" t="s">
        <v>324</v>
      </c>
      <c r="G56" s="25" t="s">
        <v>343</v>
      </c>
      <c r="H56" s="20" t="s">
        <v>264</v>
      </c>
      <c r="I56" s="20" t="s">
        <v>277</v>
      </c>
      <c r="J56" s="20" t="s">
        <v>268</v>
      </c>
      <c r="K56" s="16">
        <v>5</v>
      </c>
    </row>
    <row r="57" spans="1:11" hidden="1" x14ac:dyDescent="0.25">
      <c r="A57" s="18" t="s">
        <v>126</v>
      </c>
      <c r="B57" s="18" t="s">
        <v>126</v>
      </c>
      <c r="C57" s="18" t="s">
        <v>61</v>
      </c>
      <c r="D57" s="19">
        <v>33343.919999999998</v>
      </c>
      <c r="E57" s="18" t="s">
        <v>179</v>
      </c>
      <c r="F57" s="23" t="s">
        <v>324</v>
      </c>
      <c r="G57" s="25" t="s">
        <v>343</v>
      </c>
      <c r="H57" s="20" t="s">
        <v>264</v>
      </c>
      <c r="I57" s="20" t="s">
        <v>277</v>
      </c>
      <c r="J57" s="20" t="s">
        <v>268</v>
      </c>
      <c r="K57" s="16">
        <v>5</v>
      </c>
    </row>
    <row r="58" spans="1:11" hidden="1" x14ac:dyDescent="0.25">
      <c r="A58" s="18" t="s">
        <v>100</v>
      </c>
      <c r="B58" s="18" t="s">
        <v>100</v>
      </c>
      <c r="C58" s="18" t="s">
        <v>113</v>
      </c>
      <c r="D58" s="19">
        <v>10363.68</v>
      </c>
      <c r="E58" s="18" t="s">
        <v>237</v>
      </c>
      <c r="F58" s="23" t="s">
        <v>332</v>
      </c>
      <c r="G58" s="25" t="s">
        <v>343</v>
      </c>
      <c r="H58" s="20" t="s">
        <v>264</v>
      </c>
      <c r="I58" s="20" t="s">
        <v>277</v>
      </c>
      <c r="J58" s="20" t="s">
        <v>283</v>
      </c>
      <c r="K58" s="16">
        <v>12</v>
      </c>
    </row>
    <row r="59" spans="1:11" hidden="1" x14ac:dyDescent="0.25">
      <c r="A59" s="18" t="s">
        <v>23</v>
      </c>
      <c r="B59" s="18" t="s">
        <v>23</v>
      </c>
      <c r="C59" s="18" t="s">
        <v>24</v>
      </c>
      <c r="D59" s="19">
        <v>1268.5999999999999</v>
      </c>
      <c r="E59" s="18" t="s">
        <v>137</v>
      </c>
      <c r="F59" s="28" t="s">
        <v>187</v>
      </c>
      <c r="G59" s="25" t="s">
        <v>342</v>
      </c>
      <c r="H59" s="20" t="s">
        <v>253</v>
      </c>
      <c r="I59" s="20" t="s">
        <v>254</v>
      </c>
    </row>
    <row r="60" spans="1:11" hidden="1" x14ac:dyDescent="0.25">
      <c r="A60" s="18" t="s">
        <v>86</v>
      </c>
      <c r="B60" s="18" t="s">
        <v>134</v>
      </c>
      <c r="C60" s="18" t="s">
        <v>24</v>
      </c>
      <c r="D60" s="19">
        <v>1337.76</v>
      </c>
      <c r="E60" s="18" t="s">
        <v>137</v>
      </c>
      <c r="F60" s="28" t="s">
        <v>187</v>
      </c>
      <c r="G60" s="25" t="s">
        <v>342</v>
      </c>
      <c r="H60" s="20" t="s">
        <v>253</v>
      </c>
      <c r="I60" s="20" t="s">
        <v>254</v>
      </c>
    </row>
    <row r="61" spans="1:11" hidden="1" x14ac:dyDescent="0.25">
      <c r="A61" s="18" t="s">
        <v>100</v>
      </c>
      <c r="B61" s="18" t="s">
        <v>100</v>
      </c>
      <c r="C61" s="18" t="s">
        <v>24</v>
      </c>
      <c r="D61" s="19">
        <v>21979.84</v>
      </c>
      <c r="E61" s="18" t="s">
        <v>137</v>
      </c>
      <c r="F61" s="28" t="s">
        <v>187</v>
      </c>
      <c r="G61" s="25" t="s">
        <v>342</v>
      </c>
      <c r="H61" s="20" t="s">
        <v>253</v>
      </c>
      <c r="I61" s="20" t="s">
        <v>254</v>
      </c>
    </row>
    <row r="62" spans="1:11" hidden="1" x14ac:dyDescent="0.25">
      <c r="A62" s="18" t="s">
        <v>126</v>
      </c>
      <c r="B62" s="18" t="s">
        <v>126</v>
      </c>
      <c r="C62" s="18" t="s">
        <v>24</v>
      </c>
      <c r="D62" s="19">
        <v>2055.84</v>
      </c>
      <c r="E62" s="18" t="s">
        <v>137</v>
      </c>
      <c r="F62" s="28" t="s">
        <v>187</v>
      </c>
      <c r="G62" s="25" t="s">
        <v>342</v>
      </c>
      <c r="H62" s="20" t="s">
        <v>253</v>
      </c>
      <c r="I62" s="20" t="s">
        <v>254</v>
      </c>
    </row>
    <row r="63" spans="1:11" hidden="1" x14ac:dyDescent="0.25">
      <c r="A63" s="18" t="s">
        <v>98</v>
      </c>
      <c r="B63" s="18" t="s">
        <v>134</v>
      </c>
      <c r="C63" s="18" t="s">
        <v>68</v>
      </c>
      <c r="D63" s="19">
        <v>133.84</v>
      </c>
      <c r="E63" s="18" t="s">
        <v>186</v>
      </c>
      <c r="F63" s="28" t="s">
        <v>187</v>
      </c>
      <c r="G63" s="25" t="s">
        <v>343</v>
      </c>
      <c r="H63" s="20" t="s">
        <v>253</v>
      </c>
      <c r="I63" s="20" t="s">
        <v>277</v>
      </c>
      <c r="J63" s="20" t="s">
        <v>278</v>
      </c>
      <c r="K63" s="16">
        <v>3</v>
      </c>
    </row>
    <row r="64" spans="1:11" hidden="1" x14ac:dyDescent="0.25">
      <c r="A64" s="18" t="s">
        <v>46</v>
      </c>
      <c r="B64" s="18" t="s">
        <v>134</v>
      </c>
      <c r="C64" s="18" t="s">
        <v>68</v>
      </c>
      <c r="D64" s="19">
        <v>8770.83</v>
      </c>
      <c r="E64" s="18" t="s">
        <v>186</v>
      </c>
      <c r="F64" s="28" t="s">
        <v>187</v>
      </c>
      <c r="G64" s="25" t="s">
        <v>343</v>
      </c>
      <c r="H64" s="20" t="s">
        <v>253</v>
      </c>
      <c r="I64" s="20" t="s">
        <v>277</v>
      </c>
      <c r="J64" s="20" t="s">
        <v>278</v>
      </c>
      <c r="K64" s="16">
        <v>3</v>
      </c>
    </row>
    <row r="65" spans="1:11" hidden="1" x14ac:dyDescent="0.25">
      <c r="A65" s="18" t="s">
        <v>100</v>
      </c>
      <c r="B65" s="18" t="s">
        <v>100</v>
      </c>
      <c r="C65" s="18" t="s">
        <v>102</v>
      </c>
      <c r="D65" s="19">
        <v>797056.38</v>
      </c>
      <c r="E65" s="18" t="s">
        <v>226</v>
      </c>
      <c r="F65" s="28" t="s">
        <v>187</v>
      </c>
      <c r="G65" s="25" t="s">
        <v>343</v>
      </c>
      <c r="H65" s="20" t="s">
        <v>253</v>
      </c>
      <c r="I65" s="20" t="s">
        <v>277</v>
      </c>
      <c r="J65" s="20" t="s">
        <v>296</v>
      </c>
    </row>
    <row r="66" spans="1:11" hidden="1" x14ac:dyDescent="0.25">
      <c r="A66" s="18" t="s">
        <v>126</v>
      </c>
      <c r="B66" s="18" t="s">
        <v>126</v>
      </c>
      <c r="C66" s="18" t="s">
        <v>102</v>
      </c>
      <c r="D66" s="19">
        <v>29756.400000000001</v>
      </c>
      <c r="E66" s="18" t="s">
        <v>226</v>
      </c>
      <c r="F66" s="28" t="s">
        <v>187</v>
      </c>
      <c r="G66" s="25" t="s">
        <v>343</v>
      </c>
      <c r="H66" s="20" t="s">
        <v>253</v>
      </c>
      <c r="I66" s="20" t="s">
        <v>277</v>
      </c>
      <c r="J66" s="20" t="s">
        <v>296</v>
      </c>
    </row>
    <row r="67" spans="1:11" hidden="1" x14ac:dyDescent="0.25">
      <c r="A67" s="18" t="s">
        <v>46</v>
      </c>
      <c r="B67" s="18" t="s">
        <v>134</v>
      </c>
      <c r="C67" s="18" t="s">
        <v>78</v>
      </c>
      <c r="D67" s="19">
        <v>3438.7</v>
      </c>
      <c r="E67" s="18" t="s">
        <v>202</v>
      </c>
      <c r="F67" s="23" t="s">
        <v>158</v>
      </c>
      <c r="G67" s="25" t="s">
        <v>343</v>
      </c>
      <c r="H67" s="20" t="s">
        <v>270</v>
      </c>
      <c r="I67" s="20" t="s">
        <v>277</v>
      </c>
      <c r="J67" s="20" t="s">
        <v>278</v>
      </c>
      <c r="K67" s="16">
        <v>54</v>
      </c>
    </row>
    <row r="68" spans="1:11" hidden="1" x14ac:dyDescent="0.25">
      <c r="A68" s="18" t="s">
        <v>98</v>
      </c>
      <c r="B68" s="18" t="s">
        <v>134</v>
      </c>
      <c r="C68" s="18" t="s">
        <v>78</v>
      </c>
      <c r="D68" s="19">
        <v>1390.48</v>
      </c>
      <c r="E68" s="18" t="s">
        <v>202</v>
      </c>
      <c r="F68" s="23" t="s">
        <v>158</v>
      </c>
      <c r="G68" s="25" t="s">
        <v>343</v>
      </c>
      <c r="H68" s="20" t="s">
        <v>270</v>
      </c>
      <c r="I68" s="20" t="s">
        <v>277</v>
      </c>
      <c r="J68" s="20" t="s">
        <v>278</v>
      </c>
      <c r="K68" s="16">
        <v>54</v>
      </c>
    </row>
    <row r="69" spans="1:11" hidden="1" x14ac:dyDescent="0.25">
      <c r="A69" s="18" t="s">
        <v>100</v>
      </c>
      <c r="B69" s="18" t="s">
        <v>100</v>
      </c>
      <c r="C69" s="18" t="s">
        <v>118</v>
      </c>
      <c r="D69" s="19">
        <v>364320.33</v>
      </c>
      <c r="E69" s="18" t="s">
        <v>242</v>
      </c>
      <c r="F69" s="23" t="s">
        <v>158</v>
      </c>
      <c r="G69" s="25" t="s">
        <v>343</v>
      </c>
      <c r="H69" s="20" t="s">
        <v>270</v>
      </c>
      <c r="I69" s="20" t="s">
        <v>277</v>
      </c>
      <c r="J69" s="20" t="s">
        <v>303</v>
      </c>
    </row>
    <row r="70" spans="1:11" hidden="1" x14ac:dyDescent="0.25">
      <c r="A70" s="18" t="s">
        <v>126</v>
      </c>
      <c r="B70" s="18" t="s">
        <v>126</v>
      </c>
      <c r="C70" s="18" t="s">
        <v>118</v>
      </c>
      <c r="D70" s="19">
        <v>29756.400000000001</v>
      </c>
      <c r="E70" s="18" t="s">
        <v>242</v>
      </c>
      <c r="F70" s="23" t="s">
        <v>158</v>
      </c>
      <c r="G70" s="25" t="s">
        <v>343</v>
      </c>
      <c r="H70" s="20" t="s">
        <v>270</v>
      </c>
      <c r="I70" s="20" t="s">
        <v>277</v>
      </c>
      <c r="J70" s="20" t="s">
        <v>303</v>
      </c>
    </row>
    <row r="71" spans="1:11" hidden="1" x14ac:dyDescent="0.25">
      <c r="A71" s="18" t="s">
        <v>23</v>
      </c>
      <c r="B71" s="18" t="s">
        <v>23</v>
      </c>
      <c r="C71" s="18" t="s">
        <v>39</v>
      </c>
      <c r="D71" s="19">
        <v>45.8</v>
      </c>
      <c r="E71" s="18" t="s">
        <v>157</v>
      </c>
      <c r="F71" s="23" t="s">
        <v>158</v>
      </c>
      <c r="G71" s="25" t="s">
        <v>342</v>
      </c>
      <c r="H71" s="20" t="s">
        <v>270</v>
      </c>
      <c r="I71" s="20" t="s">
        <v>254</v>
      </c>
    </row>
    <row r="72" spans="1:11" hidden="1" x14ac:dyDescent="0.25">
      <c r="A72" s="18" t="s">
        <v>86</v>
      </c>
      <c r="B72" s="18" t="s">
        <v>134</v>
      </c>
      <c r="C72" s="18" t="s">
        <v>39</v>
      </c>
      <c r="D72" s="19">
        <v>292.99</v>
      </c>
      <c r="E72" s="18" t="s">
        <v>157</v>
      </c>
      <c r="F72" s="23" t="s">
        <v>158</v>
      </c>
      <c r="G72" s="25" t="s">
        <v>342</v>
      </c>
      <c r="H72" s="20" t="s">
        <v>270</v>
      </c>
      <c r="I72" s="20" t="s">
        <v>254</v>
      </c>
    </row>
    <row r="73" spans="1:11" hidden="1" x14ac:dyDescent="0.25">
      <c r="A73" s="18" t="s">
        <v>100</v>
      </c>
      <c r="B73" s="18" t="s">
        <v>100</v>
      </c>
      <c r="C73" s="18" t="s">
        <v>39</v>
      </c>
      <c r="D73" s="19">
        <v>643.04999999999995</v>
      </c>
      <c r="E73" s="18" t="s">
        <v>157</v>
      </c>
      <c r="F73" s="23" t="s">
        <v>158</v>
      </c>
      <c r="G73" s="25" t="s">
        <v>342</v>
      </c>
      <c r="H73" s="20" t="s">
        <v>270</v>
      </c>
      <c r="I73" s="20" t="s">
        <v>254</v>
      </c>
    </row>
    <row r="74" spans="1:11" hidden="1" x14ac:dyDescent="0.25">
      <c r="A74" s="18" t="s">
        <v>86</v>
      </c>
      <c r="B74" s="18" t="s">
        <v>134</v>
      </c>
      <c r="C74" s="18" t="s">
        <v>88</v>
      </c>
      <c r="D74" s="19">
        <v>311.85000000000002</v>
      </c>
      <c r="E74" s="18" t="s">
        <v>214</v>
      </c>
      <c r="F74" s="23" t="s">
        <v>215</v>
      </c>
      <c r="G74" s="25" t="s">
        <v>342</v>
      </c>
      <c r="H74" s="20" t="s">
        <v>280</v>
      </c>
      <c r="I74" s="20" t="s">
        <v>254</v>
      </c>
    </row>
    <row r="75" spans="1:11" hidden="1" x14ac:dyDescent="0.25">
      <c r="A75" s="18" t="s">
        <v>100</v>
      </c>
      <c r="B75" s="18" t="s">
        <v>100</v>
      </c>
      <c r="C75" s="18" t="s">
        <v>88</v>
      </c>
      <c r="D75" s="19">
        <v>9297.9599999999991</v>
      </c>
      <c r="E75" s="18" t="s">
        <v>214</v>
      </c>
      <c r="F75" s="23" t="s">
        <v>215</v>
      </c>
      <c r="G75" s="25" t="s">
        <v>342</v>
      </c>
      <c r="H75" s="20" t="s">
        <v>280</v>
      </c>
      <c r="I75" s="20" t="s">
        <v>254</v>
      </c>
    </row>
    <row r="76" spans="1:11" hidden="1" x14ac:dyDescent="0.25">
      <c r="A76" s="18" t="s">
        <v>126</v>
      </c>
      <c r="B76" s="18" t="s">
        <v>126</v>
      </c>
      <c r="C76" s="18" t="s">
        <v>88</v>
      </c>
      <c r="D76" s="19">
        <v>6527.79</v>
      </c>
      <c r="E76" s="18" t="s">
        <v>214</v>
      </c>
      <c r="F76" s="23" t="s">
        <v>215</v>
      </c>
      <c r="G76" s="25" t="s">
        <v>342</v>
      </c>
      <c r="H76" s="20" t="s">
        <v>280</v>
      </c>
      <c r="I76" s="20" t="s">
        <v>254</v>
      </c>
    </row>
    <row r="77" spans="1:11" hidden="1" x14ac:dyDescent="0.25">
      <c r="A77" s="18" t="s">
        <v>46</v>
      </c>
      <c r="B77" s="18" t="s">
        <v>134</v>
      </c>
      <c r="C77" s="18" t="s">
        <v>76</v>
      </c>
      <c r="D77" s="19">
        <v>9373.5</v>
      </c>
      <c r="E77" s="18" t="s">
        <v>199</v>
      </c>
      <c r="F77" s="23" t="s">
        <v>215</v>
      </c>
      <c r="G77" s="25" t="s">
        <v>343</v>
      </c>
      <c r="H77" s="20" t="s">
        <v>280</v>
      </c>
      <c r="I77" s="20" t="s">
        <v>277</v>
      </c>
      <c r="J77" s="20" t="s">
        <v>278</v>
      </c>
      <c r="K77" s="16">
        <v>14</v>
      </c>
    </row>
    <row r="78" spans="1:11" hidden="1" x14ac:dyDescent="0.25">
      <c r="A78" s="18" t="s">
        <v>98</v>
      </c>
      <c r="B78" s="18" t="s">
        <v>134</v>
      </c>
      <c r="C78" s="18" t="s">
        <v>76</v>
      </c>
      <c r="D78" s="19">
        <v>1184.75</v>
      </c>
      <c r="E78" s="18" t="s">
        <v>199</v>
      </c>
      <c r="F78" s="23" t="s">
        <v>215</v>
      </c>
      <c r="G78" s="25" t="s">
        <v>343</v>
      </c>
      <c r="H78" s="20" t="s">
        <v>280</v>
      </c>
      <c r="I78" s="20" t="s">
        <v>277</v>
      </c>
      <c r="J78" s="20" t="s">
        <v>278</v>
      </c>
      <c r="K78" s="16">
        <v>14</v>
      </c>
    </row>
    <row r="79" spans="1:11" hidden="1" x14ac:dyDescent="0.25">
      <c r="A79" s="18" t="s">
        <v>100</v>
      </c>
      <c r="B79" s="18" t="s">
        <v>100</v>
      </c>
      <c r="C79" s="18" t="s">
        <v>110</v>
      </c>
      <c r="D79" s="19">
        <v>776370.65</v>
      </c>
      <c r="E79" s="18" t="s">
        <v>234</v>
      </c>
      <c r="F79" s="23" t="s">
        <v>215</v>
      </c>
      <c r="G79" s="25" t="s">
        <v>343</v>
      </c>
      <c r="H79" s="20" t="s">
        <v>280</v>
      </c>
      <c r="I79" s="20" t="s">
        <v>277</v>
      </c>
      <c r="J79" s="20" t="s">
        <v>301</v>
      </c>
    </row>
    <row r="80" spans="1:11" hidden="1" x14ac:dyDescent="0.25">
      <c r="A80" s="18" t="s">
        <v>126</v>
      </c>
      <c r="B80" s="18" t="s">
        <v>126</v>
      </c>
      <c r="C80" s="18" t="s">
        <v>110</v>
      </c>
      <c r="D80" s="19">
        <v>59512.800000000003</v>
      </c>
      <c r="E80" s="18" t="s">
        <v>234</v>
      </c>
      <c r="F80" s="23" t="s">
        <v>215</v>
      </c>
      <c r="G80" s="25" t="s">
        <v>343</v>
      </c>
      <c r="H80" s="20" t="s">
        <v>280</v>
      </c>
      <c r="I80" s="20" t="s">
        <v>277</v>
      </c>
      <c r="J80" s="20" t="s">
        <v>301</v>
      </c>
    </row>
    <row r="81" spans="1:11" hidden="1" x14ac:dyDescent="0.25">
      <c r="A81" s="18" t="s">
        <v>23</v>
      </c>
      <c r="B81" s="18" t="s">
        <v>23</v>
      </c>
      <c r="C81" s="18" t="s">
        <v>33</v>
      </c>
      <c r="D81" s="19">
        <v>504.39</v>
      </c>
      <c r="E81" s="18" t="s">
        <v>148</v>
      </c>
      <c r="F81" s="28" t="s">
        <v>201</v>
      </c>
      <c r="G81" s="25" t="s">
        <v>342</v>
      </c>
      <c r="H81" s="20" t="s">
        <v>263</v>
      </c>
      <c r="I81" s="20" t="s">
        <v>257</v>
      </c>
    </row>
    <row r="82" spans="1:11" hidden="1" x14ac:dyDescent="0.25">
      <c r="A82" s="18" t="s">
        <v>23</v>
      </c>
      <c r="B82" s="18" t="s">
        <v>23</v>
      </c>
      <c r="C82" s="18" t="s">
        <v>34</v>
      </c>
      <c r="D82" s="19">
        <v>1678.71</v>
      </c>
      <c r="E82" s="18" t="s">
        <v>149</v>
      </c>
      <c r="F82" s="28" t="s">
        <v>201</v>
      </c>
      <c r="G82" s="25" t="s">
        <v>342</v>
      </c>
      <c r="H82" s="20" t="s">
        <v>263</v>
      </c>
      <c r="I82" s="20" t="s">
        <v>254</v>
      </c>
    </row>
    <row r="83" spans="1:11" hidden="1" x14ac:dyDescent="0.25">
      <c r="A83" s="18" t="s">
        <v>86</v>
      </c>
      <c r="B83" s="18" t="s">
        <v>134</v>
      </c>
      <c r="C83" s="18" t="s">
        <v>34</v>
      </c>
      <c r="D83" s="19">
        <v>453.64</v>
      </c>
      <c r="E83" s="18" t="s">
        <v>149</v>
      </c>
      <c r="F83" s="28" t="s">
        <v>201</v>
      </c>
      <c r="G83" s="25" t="s">
        <v>342</v>
      </c>
      <c r="H83" s="20" t="s">
        <v>263</v>
      </c>
      <c r="I83" s="20" t="s">
        <v>254</v>
      </c>
    </row>
    <row r="84" spans="1:11" hidden="1" x14ac:dyDescent="0.25">
      <c r="A84" s="18" t="s">
        <v>100</v>
      </c>
      <c r="B84" s="18" t="s">
        <v>100</v>
      </c>
      <c r="C84" s="18" t="s">
        <v>33</v>
      </c>
      <c r="D84" s="19">
        <v>230.12</v>
      </c>
      <c r="E84" s="18" t="s">
        <v>148</v>
      </c>
      <c r="F84" s="28" t="s">
        <v>201</v>
      </c>
      <c r="G84" s="25" t="s">
        <v>342</v>
      </c>
      <c r="H84" s="20" t="s">
        <v>263</v>
      </c>
      <c r="I84" s="20" t="s">
        <v>257</v>
      </c>
    </row>
    <row r="85" spans="1:11" hidden="1" x14ac:dyDescent="0.25">
      <c r="A85" s="18" t="s">
        <v>100</v>
      </c>
      <c r="B85" s="18" t="s">
        <v>100</v>
      </c>
      <c r="C85" s="18" t="s">
        <v>34</v>
      </c>
      <c r="D85" s="19">
        <v>10275.030000000001</v>
      </c>
      <c r="E85" s="18" t="s">
        <v>149</v>
      </c>
      <c r="F85" s="28" t="s">
        <v>201</v>
      </c>
      <c r="G85" s="25" t="s">
        <v>342</v>
      </c>
      <c r="H85" s="20" t="s">
        <v>263</v>
      </c>
      <c r="I85" s="20" t="s">
        <v>254</v>
      </c>
    </row>
    <row r="86" spans="1:11" hidden="1" x14ac:dyDescent="0.25">
      <c r="A86" s="18" t="s">
        <v>126</v>
      </c>
      <c r="B86" s="18" t="s">
        <v>126</v>
      </c>
      <c r="C86" s="18" t="s">
        <v>34</v>
      </c>
      <c r="D86" s="19">
        <v>4091.76</v>
      </c>
      <c r="E86" s="18" t="s">
        <v>149</v>
      </c>
      <c r="F86" s="28" t="s">
        <v>201</v>
      </c>
      <c r="G86" s="25" t="s">
        <v>342</v>
      </c>
      <c r="H86" s="20" t="s">
        <v>263</v>
      </c>
      <c r="I86" s="20" t="s">
        <v>254</v>
      </c>
    </row>
    <row r="87" spans="1:11" hidden="1" x14ac:dyDescent="0.25">
      <c r="A87" s="18" t="s">
        <v>98</v>
      </c>
      <c r="B87" s="18" t="s">
        <v>134</v>
      </c>
      <c r="C87" s="18" t="s">
        <v>77</v>
      </c>
      <c r="D87" s="19">
        <v>145.53</v>
      </c>
      <c r="E87" s="18" t="s">
        <v>200</v>
      </c>
      <c r="F87" s="28" t="s">
        <v>201</v>
      </c>
      <c r="G87" s="25" t="s">
        <v>343</v>
      </c>
      <c r="H87" s="20" t="s">
        <v>263</v>
      </c>
      <c r="I87" s="20" t="s">
        <v>277</v>
      </c>
      <c r="J87" s="20" t="s">
        <v>278</v>
      </c>
      <c r="K87" s="16">
        <v>15</v>
      </c>
    </row>
    <row r="88" spans="1:11" hidden="1" x14ac:dyDescent="0.25">
      <c r="A88" s="18" t="s">
        <v>46</v>
      </c>
      <c r="B88" s="18" t="s">
        <v>134</v>
      </c>
      <c r="C88" s="18" t="s">
        <v>77</v>
      </c>
      <c r="D88" s="19">
        <v>10884.26</v>
      </c>
      <c r="E88" s="18" t="s">
        <v>200</v>
      </c>
      <c r="F88" s="28" t="s">
        <v>201</v>
      </c>
      <c r="G88" s="25" t="s">
        <v>343</v>
      </c>
      <c r="H88" s="20" t="s">
        <v>263</v>
      </c>
      <c r="I88" s="20" t="s">
        <v>277</v>
      </c>
      <c r="J88" s="20" t="s">
        <v>278</v>
      </c>
      <c r="K88" s="16">
        <v>15</v>
      </c>
    </row>
    <row r="89" spans="1:11" hidden="1" x14ac:dyDescent="0.25">
      <c r="A89" s="18" t="s">
        <v>100</v>
      </c>
      <c r="B89" s="18" t="s">
        <v>100</v>
      </c>
      <c r="C89" s="18" t="s">
        <v>112</v>
      </c>
      <c r="D89" s="19">
        <v>1264140.99</v>
      </c>
      <c r="E89" s="18" t="s">
        <v>236</v>
      </c>
      <c r="F89" s="28" t="s">
        <v>201</v>
      </c>
      <c r="G89" s="25" t="s">
        <v>343</v>
      </c>
      <c r="H89" s="20" t="s">
        <v>263</v>
      </c>
      <c r="I89" s="20" t="s">
        <v>277</v>
      </c>
      <c r="J89" s="20" t="s">
        <v>302</v>
      </c>
    </row>
    <row r="90" spans="1:11" hidden="1" x14ac:dyDescent="0.25">
      <c r="A90" s="18" t="s">
        <v>126</v>
      </c>
      <c r="B90" s="18" t="s">
        <v>126</v>
      </c>
      <c r="C90" s="18" t="s">
        <v>112</v>
      </c>
      <c r="D90" s="19">
        <v>247696.2</v>
      </c>
      <c r="E90" s="18" t="s">
        <v>236</v>
      </c>
      <c r="F90" s="28" t="s">
        <v>201</v>
      </c>
      <c r="G90" s="25" t="s">
        <v>343</v>
      </c>
      <c r="H90" s="20" t="s">
        <v>263</v>
      </c>
      <c r="I90" s="20" t="s">
        <v>277</v>
      </c>
      <c r="J90" s="20" t="s">
        <v>302</v>
      </c>
    </row>
    <row r="91" spans="1:11" hidden="1" x14ac:dyDescent="0.25">
      <c r="A91" s="18" t="s">
        <v>86</v>
      </c>
      <c r="B91" s="18" t="s">
        <v>134</v>
      </c>
      <c r="C91" s="18" t="s">
        <v>87</v>
      </c>
      <c r="D91" s="19">
        <v>283.89</v>
      </c>
      <c r="E91" s="18" t="s">
        <v>213</v>
      </c>
      <c r="F91" s="28" t="s">
        <v>189</v>
      </c>
      <c r="G91" s="25" t="s">
        <v>342</v>
      </c>
      <c r="H91" s="20" t="s">
        <v>279</v>
      </c>
      <c r="I91" s="20" t="s">
        <v>254</v>
      </c>
    </row>
    <row r="92" spans="1:11" hidden="1" x14ac:dyDescent="0.25">
      <c r="A92" s="18" t="s">
        <v>126</v>
      </c>
      <c r="B92" s="18" t="s">
        <v>126</v>
      </c>
      <c r="C92" s="18" t="s">
        <v>87</v>
      </c>
      <c r="D92" s="19">
        <v>4174.38</v>
      </c>
      <c r="E92" s="18" t="s">
        <v>213</v>
      </c>
      <c r="F92" s="23" t="s">
        <v>189</v>
      </c>
      <c r="G92" s="25" t="s">
        <v>342</v>
      </c>
      <c r="H92" s="20" t="s">
        <v>279</v>
      </c>
      <c r="I92" s="20" t="s">
        <v>254</v>
      </c>
    </row>
    <row r="93" spans="1:11" hidden="1" x14ac:dyDescent="0.25">
      <c r="A93" s="18" t="s">
        <v>46</v>
      </c>
      <c r="B93" s="18" t="s">
        <v>134</v>
      </c>
      <c r="C93" s="18" t="s">
        <v>69</v>
      </c>
      <c r="D93" s="19">
        <v>6102.02</v>
      </c>
      <c r="E93" s="18" t="s">
        <v>188</v>
      </c>
      <c r="F93" s="23" t="s">
        <v>189</v>
      </c>
      <c r="G93" s="25" t="s">
        <v>343</v>
      </c>
      <c r="H93" s="20" t="s">
        <v>279</v>
      </c>
      <c r="I93" s="20" t="s">
        <v>277</v>
      </c>
      <c r="J93" s="20" t="s">
        <v>278</v>
      </c>
      <c r="K93" s="16">
        <v>4</v>
      </c>
    </row>
    <row r="94" spans="1:11" hidden="1" x14ac:dyDescent="0.25">
      <c r="A94" s="18" t="s">
        <v>46</v>
      </c>
      <c r="B94" s="18" t="s">
        <v>134</v>
      </c>
      <c r="C94" s="18" t="s">
        <v>71</v>
      </c>
      <c r="D94" s="19">
        <v>4957.8999999999996</v>
      </c>
      <c r="E94" s="18" t="s">
        <v>191</v>
      </c>
      <c r="F94" s="28" t="s">
        <v>311</v>
      </c>
      <c r="G94" s="25" t="s">
        <v>343</v>
      </c>
      <c r="H94" s="20" t="s">
        <v>279</v>
      </c>
      <c r="I94" s="20" t="s">
        <v>277</v>
      </c>
      <c r="J94" s="20" t="s">
        <v>278</v>
      </c>
      <c r="K94" s="16">
        <v>6</v>
      </c>
    </row>
    <row r="95" spans="1:11" hidden="1" x14ac:dyDescent="0.25">
      <c r="A95" s="18" t="s">
        <v>98</v>
      </c>
      <c r="B95" s="18" t="s">
        <v>134</v>
      </c>
      <c r="C95" s="18" t="s">
        <v>69</v>
      </c>
      <c r="D95" s="19">
        <v>890.07</v>
      </c>
      <c r="E95" s="18" t="s">
        <v>188</v>
      </c>
      <c r="F95" s="23" t="s">
        <v>189</v>
      </c>
      <c r="G95" s="25" t="s">
        <v>343</v>
      </c>
      <c r="H95" s="20" t="s">
        <v>279</v>
      </c>
      <c r="I95" s="20" t="s">
        <v>277</v>
      </c>
      <c r="J95" s="20" t="s">
        <v>278</v>
      </c>
      <c r="K95" s="16">
        <v>4</v>
      </c>
    </row>
    <row r="96" spans="1:11" hidden="1" x14ac:dyDescent="0.25">
      <c r="A96" s="18" t="s">
        <v>98</v>
      </c>
      <c r="B96" s="18" t="s">
        <v>134</v>
      </c>
      <c r="C96" s="18" t="s">
        <v>71</v>
      </c>
      <c r="D96" s="19">
        <v>3551.95</v>
      </c>
      <c r="E96" s="18" t="s">
        <v>191</v>
      </c>
      <c r="F96" s="28" t="s">
        <v>311</v>
      </c>
      <c r="G96" s="25" t="s">
        <v>343</v>
      </c>
      <c r="H96" s="20" t="s">
        <v>279</v>
      </c>
      <c r="I96" s="20" t="s">
        <v>277</v>
      </c>
      <c r="J96" s="20" t="s">
        <v>278</v>
      </c>
      <c r="K96" s="16">
        <v>6</v>
      </c>
    </row>
    <row r="97" spans="1:11" hidden="1" x14ac:dyDescent="0.25">
      <c r="A97" s="18" t="s">
        <v>100</v>
      </c>
      <c r="B97" s="18" t="s">
        <v>100</v>
      </c>
      <c r="C97" s="18" t="s">
        <v>103</v>
      </c>
      <c r="D97" s="19">
        <v>748911.88</v>
      </c>
      <c r="E97" s="18" t="s">
        <v>227</v>
      </c>
      <c r="F97" s="23" t="s">
        <v>189</v>
      </c>
      <c r="G97" s="25" t="s">
        <v>343</v>
      </c>
      <c r="H97" s="20" t="s">
        <v>279</v>
      </c>
      <c r="I97" s="20" t="s">
        <v>277</v>
      </c>
      <c r="J97" s="20" t="s">
        <v>288</v>
      </c>
    </row>
    <row r="98" spans="1:11" hidden="1" x14ac:dyDescent="0.25">
      <c r="A98" s="18" t="s">
        <v>126</v>
      </c>
      <c r="B98" s="18" t="s">
        <v>126</v>
      </c>
      <c r="C98" s="18" t="s">
        <v>103</v>
      </c>
      <c r="D98" s="19">
        <v>149911.07999999999</v>
      </c>
      <c r="E98" s="18" t="s">
        <v>227</v>
      </c>
      <c r="F98" s="23" t="s">
        <v>189</v>
      </c>
      <c r="G98" s="25" t="s">
        <v>343</v>
      </c>
      <c r="H98" s="20" t="s">
        <v>279</v>
      </c>
      <c r="I98" s="20" t="s">
        <v>277</v>
      </c>
      <c r="J98" s="20" t="s">
        <v>288</v>
      </c>
    </row>
    <row r="99" spans="1:11" hidden="1" x14ac:dyDescent="0.25">
      <c r="A99" s="18" t="s">
        <v>46</v>
      </c>
      <c r="B99" s="18" t="s">
        <v>134</v>
      </c>
      <c r="C99" s="18" t="s">
        <v>80</v>
      </c>
      <c r="D99" s="19">
        <v>2209.69</v>
      </c>
      <c r="E99" s="18" t="s">
        <v>204</v>
      </c>
      <c r="F99" s="28" t="s">
        <v>205</v>
      </c>
      <c r="G99" s="25" t="s">
        <v>343</v>
      </c>
      <c r="H99" s="20" t="s">
        <v>285</v>
      </c>
      <c r="I99" s="20" t="s">
        <v>277</v>
      </c>
      <c r="J99" s="20" t="s">
        <v>278</v>
      </c>
      <c r="K99" s="16">
        <v>58</v>
      </c>
    </row>
    <row r="100" spans="1:11" hidden="1" x14ac:dyDescent="0.25">
      <c r="A100" s="18" t="s">
        <v>98</v>
      </c>
      <c r="B100" s="18" t="s">
        <v>134</v>
      </c>
      <c r="C100" s="18" t="s">
        <v>80</v>
      </c>
      <c r="D100" s="19">
        <v>63.16</v>
      </c>
      <c r="E100" s="18" t="s">
        <v>204</v>
      </c>
      <c r="F100" s="28" t="s">
        <v>205</v>
      </c>
      <c r="G100" s="25" t="s">
        <v>343</v>
      </c>
      <c r="H100" s="20" t="s">
        <v>285</v>
      </c>
      <c r="I100" s="20" t="s">
        <v>277</v>
      </c>
      <c r="J100" s="20" t="s">
        <v>278</v>
      </c>
      <c r="K100" s="16">
        <v>58</v>
      </c>
    </row>
    <row r="101" spans="1:11" hidden="1" x14ac:dyDescent="0.25">
      <c r="A101" s="18" t="s">
        <v>100</v>
      </c>
      <c r="B101" s="18" t="s">
        <v>100</v>
      </c>
      <c r="C101" s="18" t="s">
        <v>120</v>
      </c>
      <c r="D101" s="19">
        <v>186214.08</v>
      </c>
      <c r="E101" s="18" t="s">
        <v>244</v>
      </c>
      <c r="F101" s="28" t="s">
        <v>205</v>
      </c>
      <c r="G101" s="25" t="s">
        <v>343</v>
      </c>
      <c r="H101" s="20" t="s">
        <v>285</v>
      </c>
      <c r="I101" s="20" t="s">
        <v>277</v>
      </c>
      <c r="J101" s="20" t="s">
        <v>305</v>
      </c>
    </row>
    <row r="102" spans="1:11" hidden="1" x14ac:dyDescent="0.25">
      <c r="A102" s="18" t="s">
        <v>126</v>
      </c>
      <c r="B102" s="18" t="s">
        <v>126</v>
      </c>
      <c r="C102" s="18" t="s">
        <v>120</v>
      </c>
      <c r="D102" s="19">
        <v>120154.68</v>
      </c>
      <c r="E102" s="18" t="s">
        <v>244</v>
      </c>
      <c r="F102" s="28" t="s">
        <v>205</v>
      </c>
      <c r="G102" s="25" t="s">
        <v>343</v>
      </c>
      <c r="H102" s="20" t="s">
        <v>285</v>
      </c>
      <c r="I102" s="20" t="s">
        <v>277</v>
      </c>
      <c r="J102" s="20" t="s">
        <v>305</v>
      </c>
    </row>
    <row r="103" spans="1:11" hidden="1" x14ac:dyDescent="0.25">
      <c r="A103" s="18" t="s">
        <v>86</v>
      </c>
      <c r="B103" s="18" t="s">
        <v>134</v>
      </c>
      <c r="C103" s="18" t="s">
        <v>93</v>
      </c>
      <c r="D103" s="19">
        <v>65.59</v>
      </c>
      <c r="E103" s="18" t="s">
        <v>220</v>
      </c>
      <c r="F103" s="28" t="s">
        <v>205</v>
      </c>
      <c r="G103" s="25" t="s">
        <v>342</v>
      </c>
      <c r="H103" s="20" t="s">
        <v>285</v>
      </c>
      <c r="I103" s="20" t="s">
        <v>254</v>
      </c>
    </row>
    <row r="104" spans="1:11" hidden="1" x14ac:dyDescent="0.25">
      <c r="A104" s="18" t="s">
        <v>126</v>
      </c>
      <c r="B104" s="18" t="s">
        <v>126</v>
      </c>
      <c r="C104" s="18" t="s">
        <v>93</v>
      </c>
      <c r="D104" s="19">
        <v>3403.58</v>
      </c>
      <c r="E104" s="18" t="s">
        <v>220</v>
      </c>
      <c r="F104" s="28" t="s">
        <v>205</v>
      </c>
      <c r="G104" s="25" t="s">
        <v>342</v>
      </c>
      <c r="H104" s="20" t="s">
        <v>285</v>
      </c>
      <c r="I104" s="20" t="s">
        <v>254</v>
      </c>
    </row>
    <row r="105" spans="1:11" hidden="1" x14ac:dyDescent="0.25">
      <c r="A105" s="18" t="s">
        <v>23</v>
      </c>
      <c r="B105" s="18" t="s">
        <v>23</v>
      </c>
      <c r="C105" s="18" t="s">
        <v>32</v>
      </c>
      <c r="D105" s="19">
        <v>231.98</v>
      </c>
      <c r="E105" s="18" t="s">
        <v>146</v>
      </c>
      <c r="F105" s="23" t="s">
        <v>147</v>
      </c>
      <c r="G105" s="25" t="s">
        <v>342</v>
      </c>
      <c r="H105" s="20" t="s">
        <v>262</v>
      </c>
      <c r="I105" s="20" t="s">
        <v>254</v>
      </c>
    </row>
    <row r="106" spans="1:11" hidden="1" x14ac:dyDescent="0.25">
      <c r="A106" s="18" t="s">
        <v>86</v>
      </c>
      <c r="B106" s="18" t="s">
        <v>134</v>
      </c>
      <c r="C106" s="18" t="s">
        <v>32</v>
      </c>
      <c r="D106" s="19">
        <v>144.41999999999999</v>
      </c>
      <c r="E106" s="18" t="s">
        <v>146</v>
      </c>
      <c r="F106" s="23" t="s">
        <v>147</v>
      </c>
      <c r="G106" s="25" t="s">
        <v>342</v>
      </c>
      <c r="H106" s="20" t="s">
        <v>262</v>
      </c>
      <c r="I106" s="20" t="s">
        <v>254</v>
      </c>
    </row>
    <row r="107" spans="1:11" hidden="1" x14ac:dyDescent="0.25">
      <c r="A107" s="18" t="s">
        <v>100</v>
      </c>
      <c r="B107" s="18" t="s">
        <v>100</v>
      </c>
      <c r="C107" s="18" t="s">
        <v>32</v>
      </c>
      <c r="D107" s="19">
        <v>2159.1</v>
      </c>
      <c r="E107" s="18" t="s">
        <v>146</v>
      </c>
      <c r="F107" s="23" t="s">
        <v>147</v>
      </c>
      <c r="G107" s="25" t="s">
        <v>342</v>
      </c>
      <c r="H107" s="20" t="s">
        <v>262</v>
      </c>
      <c r="I107" s="20" t="s">
        <v>254</v>
      </c>
    </row>
    <row r="108" spans="1:11" hidden="1" x14ac:dyDescent="0.25">
      <c r="A108" s="18" t="s">
        <v>46</v>
      </c>
      <c r="B108" s="18" t="s">
        <v>134</v>
      </c>
      <c r="C108" s="18" t="s">
        <v>75</v>
      </c>
      <c r="D108" s="19">
        <v>7369.44</v>
      </c>
      <c r="E108" s="18" t="s">
        <v>198</v>
      </c>
      <c r="F108" s="23" t="s">
        <v>147</v>
      </c>
      <c r="G108" s="25" t="s">
        <v>343</v>
      </c>
      <c r="H108" s="20" t="s">
        <v>262</v>
      </c>
      <c r="I108" s="20" t="s">
        <v>277</v>
      </c>
      <c r="J108" s="20" t="s">
        <v>278</v>
      </c>
      <c r="K108" s="16">
        <v>13</v>
      </c>
    </row>
    <row r="109" spans="1:11" hidden="1" x14ac:dyDescent="0.25">
      <c r="A109" s="18" t="s">
        <v>98</v>
      </c>
      <c r="B109" s="18" t="s">
        <v>134</v>
      </c>
      <c r="C109" s="18" t="s">
        <v>75</v>
      </c>
      <c r="D109" s="19">
        <v>571.91</v>
      </c>
      <c r="E109" s="18" t="s">
        <v>198</v>
      </c>
      <c r="F109" s="23" t="s">
        <v>147</v>
      </c>
      <c r="G109" s="25" t="s">
        <v>343</v>
      </c>
      <c r="H109" s="20" t="s">
        <v>262</v>
      </c>
      <c r="I109" s="20" t="s">
        <v>277</v>
      </c>
      <c r="J109" s="20" t="s">
        <v>278</v>
      </c>
      <c r="K109" s="16">
        <v>13</v>
      </c>
    </row>
    <row r="110" spans="1:11" hidden="1" x14ac:dyDescent="0.25">
      <c r="A110" s="18" t="s">
        <v>100</v>
      </c>
      <c r="B110" s="18" t="s">
        <v>100</v>
      </c>
      <c r="C110" s="18" t="s">
        <v>109</v>
      </c>
      <c r="D110" s="19">
        <v>492332.67</v>
      </c>
      <c r="E110" s="18" t="s">
        <v>233</v>
      </c>
      <c r="F110" s="23" t="s">
        <v>147</v>
      </c>
      <c r="G110" s="25" t="s">
        <v>343</v>
      </c>
      <c r="H110" s="20" t="s">
        <v>262</v>
      </c>
      <c r="I110" s="20" t="s">
        <v>277</v>
      </c>
      <c r="J110" s="20" t="s">
        <v>284</v>
      </c>
    </row>
    <row r="111" spans="1:11" hidden="1" x14ac:dyDescent="0.25">
      <c r="A111" s="18" t="s">
        <v>126</v>
      </c>
      <c r="B111" s="18" t="s">
        <v>126</v>
      </c>
      <c r="C111" s="18" t="s">
        <v>109</v>
      </c>
      <c r="D111" s="19">
        <v>94298.84</v>
      </c>
      <c r="E111" s="18" t="s">
        <v>233</v>
      </c>
      <c r="F111" s="23" t="s">
        <v>147</v>
      </c>
      <c r="G111" s="25" t="s">
        <v>343</v>
      </c>
      <c r="H111" s="20" t="s">
        <v>262</v>
      </c>
      <c r="I111" s="20" t="s">
        <v>277</v>
      </c>
      <c r="J111" s="20" t="s">
        <v>284</v>
      </c>
    </row>
    <row r="112" spans="1:11" hidden="1" x14ac:dyDescent="0.25">
      <c r="A112" s="18" t="s">
        <v>46</v>
      </c>
      <c r="B112" s="18" t="s">
        <v>134</v>
      </c>
      <c r="C112" s="18" t="s">
        <v>79</v>
      </c>
      <c r="D112" s="19">
        <v>5136.13</v>
      </c>
      <c r="E112" s="18" t="s">
        <v>203</v>
      </c>
      <c r="F112" s="28" t="s">
        <v>337</v>
      </c>
      <c r="G112" s="25" t="s">
        <v>343</v>
      </c>
      <c r="H112" s="20" t="s">
        <v>271</v>
      </c>
      <c r="I112" s="20" t="s">
        <v>277</v>
      </c>
      <c r="J112" s="20" t="s">
        <v>278</v>
      </c>
      <c r="K112" s="16">
        <v>56</v>
      </c>
    </row>
    <row r="113" spans="1:11" hidden="1" x14ac:dyDescent="0.25">
      <c r="A113" s="18" t="s">
        <v>98</v>
      </c>
      <c r="B113" s="18" t="s">
        <v>134</v>
      </c>
      <c r="C113" s="18" t="s">
        <v>79</v>
      </c>
      <c r="D113" s="19">
        <v>1768.28</v>
      </c>
      <c r="E113" s="18" t="s">
        <v>203</v>
      </c>
      <c r="F113" s="28" t="s">
        <v>337</v>
      </c>
      <c r="G113" s="25" t="s">
        <v>343</v>
      </c>
      <c r="H113" s="20" t="s">
        <v>271</v>
      </c>
      <c r="I113" s="20" t="s">
        <v>277</v>
      </c>
      <c r="J113" s="20" t="s">
        <v>278</v>
      </c>
      <c r="K113" s="16">
        <v>56</v>
      </c>
    </row>
    <row r="114" spans="1:11" hidden="1" x14ac:dyDescent="0.25">
      <c r="A114" s="18" t="s">
        <v>100</v>
      </c>
      <c r="B114" s="18" t="s">
        <v>100</v>
      </c>
      <c r="C114" s="18" t="s">
        <v>119</v>
      </c>
      <c r="D114" s="19">
        <v>753867</v>
      </c>
      <c r="E114" s="18" t="s">
        <v>243</v>
      </c>
      <c r="F114" s="28" t="s">
        <v>337</v>
      </c>
      <c r="G114" s="25" t="s">
        <v>343</v>
      </c>
      <c r="H114" s="20" t="s">
        <v>271</v>
      </c>
      <c r="I114" s="20" t="s">
        <v>277</v>
      </c>
      <c r="J114" s="20" t="s">
        <v>304</v>
      </c>
    </row>
    <row r="115" spans="1:11" hidden="1" x14ac:dyDescent="0.25">
      <c r="A115" s="18" t="s">
        <v>126</v>
      </c>
      <c r="B115" s="18" t="s">
        <v>126</v>
      </c>
      <c r="C115" s="18" t="s">
        <v>119</v>
      </c>
      <c r="D115" s="19">
        <v>120154.68</v>
      </c>
      <c r="E115" s="18" t="s">
        <v>243</v>
      </c>
      <c r="F115" s="28" t="s">
        <v>337</v>
      </c>
      <c r="G115" s="25" t="s">
        <v>343</v>
      </c>
      <c r="H115" s="20" t="s">
        <v>271</v>
      </c>
      <c r="I115" s="20" t="s">
        <v>277</v>
      </c>
      <c r="J115" s="20" t="s">
        <v>304</v>
      </c>
    </row>
    <row r="116" spans="1:11" hidden="1" x14ac:dyDescent="0.25">
      <c r="A116" s="18" t="s">
        <v>23</v>
      </c>
      <c r="B116" s="18" t="s">
        <v>23</v>
      </c>
      <c r="C116" s="18" t="s">
        <v>40</v>
      </c>
      <c r="D116" s="19">
        <v>43.54</v>
      </c>
      <c r="E116" s="18" t="s">
        <v>159</v>
      </c>
      <c r="F116" s="28" t="s">
        <v>337</v>
      </c>
      <c r="G116" s="25" t="s">
        <v>342</v>
      </c>
      <c r="H116" s="20" t="s">
        <v>271</v>
      </c>
      <c r="I116" s="20" t="s">
        <v>272</v>
      </c>
    </row>
    <row r="117" spans="1:11" hidden="1" x14ac:dyDescent="0.25">
      <c r="A117" s="18" t="s">
        <v>23</v>
      </c>
      <c r="B117" s="18" t="s">
        <v>23</v>
      </c>
      <c r="C117" s="18" t="s">
        <v>41</v>
      </c>
      <c r="D117" s="19">
        <v>4301.8</v>
      </c>
      <c r="E117" s="18" t="s">
        <v>160</v>
      </c>
      <c r="F117" s="28" t="s">
        <v>337</v>
      </c>
      <c r="G117" s="25" t="s">
        <v>342</v>
      </c>
      <c r="H117" s="20" t="s">
        <v>271</v>
      </c>
      <c r="I117" s="20" t="s">
        <v>254</v>
      </c>
    </row>
    <row r="118" spans="1:11" hidden="1" x14ac:dyDescent="0.25">
      <c r="A118" s="18" t="s">
        <v>86</v>
      </c>
      <c r="B118" s="18" t="s">
        <v>134</v>
      </c>
      <c r="C118" s="18" t="s">
        <v>41</v>
      </c>
      <c r="D118" s="19">
        <v>254.64</v>
      </c>
      <c r="E118" s="18" t="s">
        <v>160</v>
      </c>
      <c r="F118" s="28" t="s">
        <v>337</v>
      </c>
      <c r="G118" s="25" t="s">
        <v>342</v>
      </c>
      <c r="H118" s="20" t="s">
        <v>271</v>
      </c>
      <c r="I118" s="20" t="s">
        <v>254</v>
      </c>
    </row>
    <row r="119" spans="1:11" hidden="1" x14ac:dyDescent="0.25">
      <c r="A119" s="18" t="s">
        <v>100</v>
      </c>
      <c r="B119" s="18" t="s">
        <v>100</v>
      </c>
      <c r="C119" s="18" t="s">
        <v>41</v>
      </c>
      <c r="D119" s="19">
        <v>1522.05</v>
      </c>
      <c r="E119" s="18" t="s">
        <v>160</v>
      </c>
      <c r="F119" s="28" t="s">
        <v>337</v>
      </c>
      <c r="G119" s="25" t="s">
        <v>342</v>
      </c>
      <c r="H119" s="20" t="s">
        <v>271</v>
      </c>
      <c r="I119" s="20" t="s">
        <v>254</v>
      </c>
    </row>
    <row r="120" spans="1:11" hidden="1" x14ac:dyDescent="0.25">
      <c r="A120" s="18" t="s">
        <v>126</v>
      </c>
      <c r="B120" s="18" t="s">
        <v>126</v>
      </c>
      <c r="C120" s="18" t="s">
        <v>41</v>
      </c>
      <c r="D120" s="19">
        <v>3098.66</v>
      </c>
      <c r="E120" s="18" t="s">
        <v>160</v>
      </c>
      <c r="F120" s="28" t="s">
        <v>337</v>
      </c>
      <c r="G120" s="25" t="s">
        <v>342</v>
      </c>
      <c r="H120" s="20" t="s">
        <v>271</v>
      </c>
      <c r="I120" s="20" t="s">
        <v>254</v>
      </c>
    </row>
    <row r="121" spans="1:11" hidden="1" x14ac:dyDescent="0.25">
      <c r="A121" s="18" t="s">
        <v>23</v>
      </c>
      <c r="B121" s="18" t="s">
        <v>23</v>
      </c>
      <c r="C121" s="18" t="s">
        <v>25</v>
      </c>
      <c r="D121" s="19">
        <v>114.55</v>
      </c>
      <c r="E121" s="18" t="s">
        <v>138</v>
      </c>
      <c r="F121" s="23" t="s">
        <v>141</v>
      </c>
      <c r="G121" s="25" t="s">
        <v>342</v>
      </c>
      <c r="H121" s="20" t="s">
        <v>255</v>
      </c>
      <c r="I121" s="20" t="s">
        <v>256</v>
      </c>
    </row>
    <row r="122" spans="1:11" hidden="1" x14ac:dyDescent="0.25">
      <c r="A122" s="18" t="s">
        <v>23</v>
      </c>
      <c r="B122" s="18" t="s">
        <v>23</v>
      </c>
      <c r="C122" s="18" t="s">
        <v>26</v>
      </c>
      <c r="D122" s="19">
        <v>427.52</v>
      </c>
      <c r="E122" s="18" t="s">
        <v>139</v>
      </c>
      <c r="F122" s="23" t="s">
        <v>141</v>
      </c>
      <c r="G122" s="25" t="s">
        <v>342</v>
      </c>
      <c r="H122" s="20" t="s">
        <v>255</v>
      </c>
      <c r="I122" s="20" t="s">
        <v>257</v>
      </c>
    </row>
    <row r="123" spans="1:11" hidden="1" x14ac:dyDescent="0.25">
      <c r="A123" s="18" t="s">
        <v>23</v>
      </c>
      <c r="B123" s="18" t="s">
        <v>23</v>
      </c>
      <c r="C123" s="18" t="s">
        <v>27</v>
      </c>
      <c r="D123" s="19">
        <v>1766.54</v>
      </c>
      <c r="E123" s="18" t="s">
        <v>140</v>
      </c>
      <c r="F123" s="23" t="s">
        <v>141</v>
      </c>
      <c r="G123" s="25" t="s">
        <v>342</v>
      </c>
      <c r="H123" s="20" t="s">
        <v>255</v>
      </c>
      <c r="I123" s="20" t="s">
        <v>254</v>
      </c>
    </row>
    <row r="124" spans="1:11" hidden="1" x14ac:dyDescent="0.25">
      <c r="A124" s="18" t="s">
        <v>46</v>
      </c>
      <c r="B124" s="18" t="s">
        <v>134</v>
      </c>
      <c r="C124" s="18" t="s">
        <v>27</v>
      </c>
      <c r="D124" s="19">
        <v>692.87</v>
      </c>
      <c r="E124" s="18" t="s">
        <v>140</v>
      </c>
      <c r="F124" s="23" t="s">
        <v>141</v>
      </c>
      <c r="G124" s="25" t="s">
        <v>342</v>
      </c>
      <c r="H124" s="20" t="s">
        <v>255</v>
      </c>
      <c r="I124" s="20" t="s">
        <v>254</v>
      </c>
    </row>
    <row r="125" spans="1:11" hidden="1" x14ac:dyDescent="0.25">
      <c r="A125" s="18" t="s">
        <v>86</v>
      </c>
      <c r="B125" s="18" t="s">
        <v>134</v>
      </c>
      <c r="C125" s="18" t="s">
        <v>27</v>
      </c>
      <c r="D125" s="19">
        <v>1451</v>
      </c>
      <c r="E125" s="18" t="s">
        <v>140</v>
      </c>
      <c r="F125" s="23" t="s">
        <v>141</v>
      </c>
      <c r="G125" s="25" t="s">
        <v>342</v>
      </c>
      <c r="H125" s="20" t="s">
        <v>255</v>
      </c>
      <c r="I125" s="20" t="s">
        <v>254</v>
      </c>
    </row>
    <row r="126" spans="1:11" hidden="1" x14ac:dyDescent="0.25">
      <c r="A126" s="18" t="s">
        <v>100</v>
      </c>
      <c r="B126" s="18" t="s">
        <v>100</v>
      </c>
      <c r="C126" s="18" t="s">
        <v>101</v>
      </c>
      <c r="D126" s="19">
        <v>153.30000000000001</v>
      </c>
      <c r="E126" s="18" t="s">
        <v>225</v>
      </c>
      <c r="F126" s="23" t="s">
        <v>141</v>
      </c>
      <c r="G126" s="25" t="s">
        <v>342</v>
      </c>
      <c r="H126" s="20" t="s">
        <v>255</v>
      </c>
      <c r="I126" s="20" t="s">
        <v>289</v>
      </c>
    </row>
    <row r="127" spans="1:11" hidden="1" x14ac:dyDescent="0.25">
      <c r="A127" s="18" t="s">
        <v>100</v>
      </c>
      <c r="B127" s="18" t="s">
        <v>100</v>
      </c>
      <c r="C127" s="18" t="s">
        <v>27</v>
      </c>
      <c r="D127" s="19">
        <v>20415.759999999998</v>
      </c>
      <c r="E127" s="18" t="s">
        <v>140</v>
      </c>
      <c r="F127" s="23" t="s">
        <v>141</v>
      </c>
      <c r="G127" s="25" t="s">
        <v>342</v>
      </c>
      <c r="H127" s="20" t="s">
        <v>255</v>
      </c>
      <c r="I127" s="20" t="s">
        <v>254</v>
      </c>
    </row>
    <row r="128" spans="1:11" hidden="1" x14ac:dyDescent="0.25">
      <c r="A128" s="18" t="s">
        <v>126</v>
      </c>
      <c r="B128" s="18" t="s">
        <v>126</v>
      </c>
      <c r="C128" s="18" t="s">
        <v>27</v>
      </c>
      <c r="D128" s="19">
        <v>3375.95</v>
      </c>
      <c r="E128" s="18" t="s">
        <v>140</v>
      </c>
      <c r="F128" s="23" t="s">
        <v>141</v>
      </c>
      <c r="G128" s="25" t="s">
        <v>342</v>
      </c>
      <c r="H128" s="20" t="s">
        <v>255</v>
      </c>
      <c r="I128" s="20" t="s">
        <v>254</v>
      </c>
    </row>
    <row r="129" spans="1:11" hidden="1" x14ac:dyDescent="0.25">
      <c r="A129" s="18" t="s">
        <v>46</v>
      </c>
      <c r="B129" s="18" t="s">
        <v>134</v>
      </c>
      <c r="C129" s="18" t="s">
        <v>70</v>
      </c>
      <c r="D129" s="19">
        <v>10686.85</v>
      </c>
      <c r="E129" s="18" t="s">
        <v>190</v>
      </c>
      <c r="F129" s="23" t="s">
        <v>141</v>
      </c>
      <c r="G129" s="25" t="s">
        <v>343</v>
      </c>
      <c r="H129" s="20" t="s">
        <v>255</v>
      </c>
      <c r="I129" s="20" t="s">
        <v>277</v>
      </c>
      <c r="J129" s="20" t="s">
        <v>278</v>
      </c>
      <c r="K129" s="16">
        <v>5</v>
      </c>
    </row>
    <row r="130" spans="1:11" hidden="1" x14ac:dyDescent="0.25">
      <c r="A130" s="18" t="s">
        <v>98</v>
      </c>
      <c r="B130" s="18" t="s">
        <v>134</v>
      </c>
      <c r="C130" s="18" t="s">
        <v>70</v>
      </c>
      <c r="D130" s="19">
        <v>2835.47</v>
      </c>
      <c r="E130" s="18" t="s">
        <v>190</v>
      </c>
      <c r="F130" s="23" t="s">
        <v>141</v>
      </c>
      <c r="G130" s="25" t="s">
        <v>343</v>
      </c>
      <c r="H130" s="20" t="s">
        <v>255</v>
      </c>
      <c r="I130" s="20" t="s">
        <v>277</v>
      </c>
      <c r="J130" s="20" t="s">
        <v>278</v>
      </c>
      <c r="K130" s="16">
        <v>5</v>
      </c>
    </row>
    <row r="131" spans="1:11" hidden="1" x14ac:dyDescent="0.25">
      <c r="A131" s="18" t="s">
        <v>100</v>
      </c>
      <c r="B131" s="18" t="s">
        <v>100</v>
      </c>
      <c r="C131" s="18" t="s">
        <v>104</v>
      </c>
      <c r="D131" s="19">
        <v>784312.81</v>
      </c>
      <c r="E131" s="18" t="s">
        <v>228</v>
      </c>
      <c r="F131" s="23" t="s">
        <v>141</v>
      </c>
      <c r="G131" s="25" t="s">
        <v>343</v>
      </c>
      <c r="H131" s="20" t="s">
        <v>255</v>
      </c>
      <c r="I131" s="20" t="s">
        <v>277</v>
      </c>
      <c r="J131" s="20" t="s">
        <v>287</v>
      </c>
    </row>
    <row r="132" spans="1:11" hidden="1" x14ac:dyDescent="0.25">
      <c r="A132" s="18" t="s">
        <v>126</v>
      </c>
      <c r="B132" s="18" t="s">
        <v>126</v>
      </c>
      <c r="C132" s="18" t="s">
        <v>104</v>
      </c>
      <c r="D132" s="19">
        <v>120154.68</v>
      </c>
      <c r="E132" s="18" t="s">
        <v>228</v>
      </c>
      <c r="F132" s="23" t="s">
        <v>141</v>
      </c>
      <c r="G132" s="25" t="s">
        <v>343</v>
      </c>
      <c r="H132" s="20" t="s">
        <v>255</v>
      </c>
      <c r="I132" s="20" t="s">
        <v>277</v>
      </c>
      <c r="J132" s="20" t="s">
        <v>287</v>
      </c>
    </row>
    <row r="133" spans="1:11" hidden="1" x14ac:dyDescent="0.25">
      <c r="A133" s="18" t="s">
        <v>23</v>
      </c>
      <c r="B133" s="18" t="s">
        <v>23</v>
      </c>
      <c r="C133" s="18" t="s">
        <v>31</v>
      </c>
      <c r="D133" s="19">
        <v>1082.3699999999999</v>
      </c>
      <c r="E133" s="18" t="s">
        <v>145</v>
      </c>
      <c r="F133" s="23" t="s">
        <v>197</v>
      </c>
      <c r="G133" s="25" t="s">
        <v>342</v>
      </c>
      <c r="H133" s="20" t="s">
        <v>261</v>
      </c>
      <c r="I133" s="20" t="s">
        <v>254</v>
      </c>
    </row>
    <row r="134" spans="1:11" hidden="1" x14ac:dyDescent="0.25">
      <c r="A134" s="18" t="s">
        <v>86</v>
      </c>
      <c r="B134" s="18" t="s">
        <v>134</v>
      </c>
      <c r="C134" s="18" t="s">
        <v>31</v>
      </c>
      <c r="D134" s="19">
        <v>319.17</v>
      </c>
      <c r="E134" s="18" t="s">
        <v>145</v>
      </c>
      <c r="F134" s="23" t="s">
        <v>197</v>
      </c>
      <c r="G134" s="25" t="s">
        <v>342</v>
      </c>
      <c r="H134" s="20" t="s">
        <v>261</v>
      </c>
      <c r="I134" s="20" t="s">
        <v>254</v>
      </c>
    </row>
    <row r="135" spans="1:11" hidden="1" x14ac:dyDescent="0.25">
      <c r="A135" s="18" t="s">
        <v>100</v>
      </c>
      <c r="B135" s="18" t="s">
        <v>100</v>
      </c>
      <c r="C135" s="18" t="s">
        <v>31</v>
      </c>
      <c r="D135" s="19">
        <v>2125.87</v>
      </c>
      <c r="E135" s="18" t="s">
        <v>145</v>
      </c>
      <c r="F135" s="23" t="s">
        <v>197</v>
      </c>
      <c r="G135" s="25" t="s">
        <v>342</v>
      </c>
      <c r="H135" s="20" t="s">
        <v>261</v>
      </c>
      <c r="I135" s="20" t="s">
        <v>254</v>
      </c>
    </row>
    <row r="136" spans="1:11" hidden="1" x14ac:dyDescent="0.25">
      <c r="A136" s="18" t="s">
        <v>46</v>
      </c>
      <c r="B136" s="18" t="s">
        <v>134</v>
      </c>
      <c r="C136" s="18" t="s">
        <v>74</v>
      </c>
      <c r="D136" s="19">
        <v>6796.02</v>
      </c>
      <c r="E136" s="18" t="s">
        <v>196</v>
      </c>
      <c r="F136" s="23" t="s">
        <v>197</v>
      </c>
      <c r="G136" s="25" t="s">
        <v>343</v>
      </c>
      <c r="H136" s="20" t="s">
        <v>261</v>
      </c>
      <c r="I136" s="20" t="s">
        <v>277</v>
      </c>
      <c r="J136" s="20" t="s">
        <v>278</v>
      </c>
      <c r="K136" s="16">
        <v>10</v>
      </c>
    </row>
    <row r="137" spans="1:11" hidden="1" x14ac:dyDescent="0.25">
      <c r="A137" s="18" t="s">
        <v>98</v>
      </c>
      <c r="B137" s="18" t="s">
        <v>134</v>
      </c>
      <c r="C137" s="18" t="s">
        <v>74</v>
      </c>
      <c r="D137" s="19">
        <v>245.32</v>
      </c>
      <c r="E137" s="18" t="s">
        <v>196</v>
      </c>
      <c r="F137" s="23" t="s">
        <v>197</v>
      </c>
      <c r="G137" s="25" t="s">
        <v>343</v>
      </c>
      <c r="H137" s="20" t="s">
        <v>261</v>
      </c>
      <c r="I137" s="20" t="s">
        <v>277</v>
      </c>
      <c r="J137" s="20" t="s">
        <v>278</v>
      </c>
      <c r="K137" s="16">
        <v>10</v>
      </c>
    </row>
    <row r="138" spans="1:11" hidden="1" x14ac:dyDescent="0.25">
      <c r="A138" s="18" t="s">
        <v>100</v>
      </c>
      <c r="B138" s="18" t="s">
        <v>100</v>
      </c>
      <c r="C138" s="18" t="s">
        <v>108</v>
      </c>
      <c r="D138" s="19">
        <v>665173.68000000005</v>
      </c>
      <c r="E138" s="18" t="s">
        <v>232</v>
      </c>
      <c r="F138" s="23" t="s">
        <v>197</v>
      </c>
      <c r="G138" s="25" t="s">
        <v>343</v>
      </c>
      <c r="H138" s="20" t="s">
        <v>261</v>
      </c>
      <c r="I138" s="20" t="s">
        <v>277</v>
      </c>
      <c r="J138" s="20" t="s">
        <v>300</v>
      </c>
    </row>
    <row r="139" spans="1:11" hidden="1" x14ac:dyDescent="0.25">
      <c r="A139" s="18" t="s">
        <v>126</v>
      </c>
      <c r="B139" s="18" t="s">
        <v>126</v>
      </c>
      <c r="C139" s="18" t="s">
        <v>108</v>
      </c>
      <c r="D139" s="19">
        <v>193416.48</v>
      </c>
      <c r="E139" s="18" t="s">
        <v>232</v>
      </c>
      <c r="F139" s="23" t="s">
        <v>197</v>
      </c>
      <c r="G139" s="25" t="s">
        <v>343</v>
      </c>
      <c r="H139" s="20" t="s">
        <v>261</v>
      </c>
      <c r="I139" s="20" t="s">
        <v>277</v>
      </c>
      <c r="J139" s="20" t="s">
        <v>300</v>
      </c>
    </row>
    <row r="140" spans="1:11" hidden="1" x14ac:dyDescent="0.25">
      <c r="A140" s="18" t="s">
        <v>23</v>
      </c>
      <c r="B140" s="18" t="s">
        <v>23</v>
      </c>
      <c r="C140" s="18" t="s">
        <v>28</v>
      </c>
      <c r="D140" s="19">
        <v>1560.93</v>
      </c>
      <c r="E140" s="18" t="s">
        <v>142</v>
      </c>
      <c r="F140" s="28" t="s">
        <v>311</v>
      </c>
      <c r="G140" s="25" t="s">
        <v>342</v>
      </c>
      <c r="H140" s="20" t="s">
        <v>258</v>
      </c>
      <c r="I140" s="20" t="s">
        <v>254</v>
      </c>
    </row>
    <row r="141" spans="1:11" hidden="1" x14ac:dyDescent="0.25">
      <c r="A141" s="18" t="s">
        <v>86</v>
      </c>
      <c r="B141" s="18" t="s">
        <v>134</v>
      </c>
      <c r="C141" s="18" t="s">
        <v>28</v>
      </c>
      <c r="D141" s="19">
        <v>307.89</v>
      </c>
      <c r="E141" s="18" t="s">
        <v>142</v>
      </c>
      <c r="F141" s="28" t="s">
        <v>311</v>
      </c>
      <c r="G141" s="25" t="s">
        <v>342</v>
      </c>
      <c r="H141" s="20" t="s">
        <v>258</v>
      </c>
      <c r="I141" s="20" t="s">
        <v>254</v>
      </c>
    </row>
    <row r="142" spans="1:11" hidden="1" x14ac:dyDescent="0.25">
      <c r="A142" s="18" t="s">
        <v>100</v>
      </c>
      <c r="B142" s="18" t="s">
        <v>100</v>
      </c>
      <c r="C142" s="18" t="s">
        <v>28</v>
      </c>
      <c r="D142" s="19">
        <v>228.95</v>
      </c>
      <c r="E142" s="18" t="s">
        <v>142</v>
      </c>
      <c r="F142" s="28" t="s">
        <v>311</v>
      </c>
      <c r="G142" s="25" t="s">
        <v>342</v>
      </c>
      <c r="H142" s="20" t="s">
        <v>258</v>
      </c>
      <c r="I142" s="20" t="s">
        <v>254</v>
      </c>
    </row>
    <row r="143" spans="1:11" hidden="1" x14ac:dyDescent="0.25">
      <c r="A143" s="18" t="s">
        <v>126</v>
      </c>
      <c r="B143" s="18" t="s">
        <v>126</v>
      </c>
      <c r="C143" s="18" t="s">
        <v>28</v>
      </c>
      <c r="D143" s="19">
        <v>4886.82</v>
      </c>
      <c r="E143" s="18" t="s">
        <v>142</v>
      </c>
      <c r="F143" s="28" t="s">
        <v>311</v>
      </c>
      <c r="G143" s="25" t="s">
        <v>342</v>
      </c>
      <c r="H143" s="20" t="s">
        <v>258</v>
      </c>
      <c r="I143" s="20" t="s">
        <v>254</v>
      </c>
    </row>
    <row r="144" spans="1:11" hidden="1" x14ac:dyDescent="0.25">
      <c r="A144" s="18" t="s">
        <v>100</v>
      </c>
      <c r="B144" s="18" t="s">
        <v>100</v>
      </c>
      <c r="C144" s="18" t="s">
        <v>105</v>
      </c>
      <c r="D144" s="19">
        <v>463928.92</v>
      </c>
      <c r="E144" s="18" t="s">
        <v>229</v>
      </c>
      <c r="F144" s="23" t="s">
        <v>311</v>
      </c>
      <c r="G144" s="25" t="s">
        <v>343</v>
      </c>
      <c r="H144" s="20" t="s">
        <v>258</v>
      </c>
      <c r="I144" s="20" t="s">
        <v>277</v>
      </c>
      <c r="J144" s="20" t="s">
        <v>297</v>
      </c>
    </row>
    <row r="145" spans="1:11" hidden="1" x14ac:dyDescent="0.25">
      <c r="A145" s="18" t="s">
        <v>126</v>
      </c>
      <c r="B145" s="18" t="s">
        <v>126</v>
      </c>
      <c r="C145" s="18" t="s">
        <v>105</v>
      </c>
      <c r="D145" s="19">
        <v>141424.32000000001</v>
      </c>
      <c r="E145" s="18" t="s">
        <v>229</v>
      </c>
      <c r="F145" s="23" t="s">
        <v>311</v>
      </c>
      <c r="G145" s="25" t="s">
        <v>343</v>
      </c>
      <c r="H145" s="20" t="s">
        <v>258</v>
      </c>
      <c r="I145" s="20" t="s">
        <v>277</v>
      </c>
      <c r="J145" s="20" t="s">
        <v>297</v>
      </c>
    </row>
    <row r="146" spans="1:11" x14ac:dyDescent="0.25">
      <c r="A146" s="18" t="s">
        <v>23</v>
      </c>
      <c r="B146" s="18" t="s">
        <v>23</v>
      </c>
      <c r="C146" s="18" t="s">
        <v>29</v>
      </c>
      <c r="D146" s="19">
        <v>598.76</v>
      </c>
      <c r="E146" s="18" t="s">
        <v>143</v>
      </c>
      <c r="F146" s="28" t="s">
        <v>193</v>
      </c>
      <c r="G146" s="25" t="s">
        <v>342</v>
      </c>
      <c r="H146" s="20" t="s">
        <v>259</v>
      </c>
      <c r="I146" s="20" t="s">
        <v>254</v>
      </c>
    </row>
    <row r="147" spans="1:11" x14ac:dyDescent="0.25">
      <c r="A147" s="18" t="s">
        <v>86</v>
      </c>
      <c r="B147" s="18" t="s">
        <v>134</v>
      </c>
      <c r="C147" s="18" t="s">
        <v>29</v>
      </c>
      <c r="D147" s="19">
        <v>98.57</v>
      </c>
      <c r="E147" s="18" t="s">
        <v>143</v>
      </c>
      <c r="F147" s="28" t="s">
        <v>193</v>
      </c>
      <c r="G147" s="25" t="s">
        <v>342</v>
      </c>
      <c r="H147" s="20" t="s">
        <v>259</v>
      </c>
      <c r="I147" s="20" t="s">
        <v>254</v>
      </c>
    </row>
    <row r="148" spans="1:11" x14ac:dyDescent="0.25">
      <c r="A148" s="18" t="s">
        <v>46</v>
      </c>
      <c r="B148" s="18" t="s">
        <v>134</v>
      </c>
      <c r="C148" s="18" t="s">
        <v>72</v>
      </c>
      <c r="D148" s="19">
        <v>3626.64</v>
      </c>
      <c r="E148" s="18" t="s">
        <v>192</v>
      </c>
      <c r="F148" s="28" t="s">
        <v>193</v>
      </c>
      <c r="G148" s="25" t="s">
        <v>343</v>
      </c>
      <c r="H148" s="20" t="s">
        <v>259</v>
      </c>
      <c r="I148" s="20" t="s">
        <v>277</v>
      </c>
      <c r="J148" s="20" t="s">
        <v>278</v>
      </c>
      <c r="K148" s="16">
        <v>8</v>
      </c>
    </row>
    <row r="149" spans="1:11" x14ac:dyDescent="0.25">
      <c r="A149" s="18" t="s">
        <v>98</v>
      </c>
      <c r="B149" s="18" t="s">
        <v>134</v>
      </c>
      <c r="C149" s="18" t="s">
        <v>72</v>
      </c>
      <c r="D149" s="19">
        <v>387.75</v>
      </c>
      <c r="E149" s="18" t="s">
        <v>192</v>
      </c>
      <c r="F149" s="28" t="s">
        <v>193</v>
      </c>
      <c r="G149" s="25" t="s">
        <v>343</v>
      </c>
      <c r="H149" s="20" t="s">
        <v>259</v>
      </c>
      <c r="I149" s="20" t="s">
        <v>277</v>
      </c>
      <c r="J149" s="20" t="s">
        <v>278</v>
      </c>
      <c r="K149" s="16">
        <v>8</v>
      </c>
    </row>
    <row r="150" spans="1:11" x14ac:dyDescent="0.25">
      <c r="A150" s="18" t="s">
        <v>100</v>
      </c>
      <c r="B150" s="18" t="s">
        <v>100</v>
      </c>
      <c r="C150" s="18" t="s">
        <v>106</v>
      </c>
      <c r="D150" s="19">
        <v>227230.47</v>
      </c>
      <c r="E150" s="18" t="s">
        <v>230</v>
      </c>
      <c r="F150" s="23" t="s">
        <v>193</v>
      </c>
      <c r="G150" s="25" t="s">
        <v>343</v>
      </c>
      <c r="H150" s="20" t="s">
        <v>259</v>
      </c>
      <c r="I150" s="20" t="s">
        <v>277</v>
      </c>
      <c r="J150" s="20" t="s">
        <v>298</v>
      </c>
    </row>
    <row r="151" spans="1:11" x14ac:dyDescent="0.25">
      <c r="A151" s="18" t="s">
        <v>126</v>
      </c>
      <c r="B151" s="18" t="s">
        <v>126</v>
      </c>
      <c r="C151" s="18" t="s">
        <v>106</v>
      </c>
      <c r="D151" s="19">
        <v>29756.400000000001</v>
      </c>
      <c r="E151" s="18" t="s">
        <v>230</v>
      </c>
      <c r="F151" s="23" t="s">
        <v>193</v>
      </c>
      <c r="G151" s="25" t="s">
        <v>343</v>
      </c>
      <c r="H151" s="20" t="s">
        <v>259</v>
      </c>
      <c r="I151" s="20" t="s">
        <v>277</v>
      </c>
      <c r="J151" s="20" t="s">
        <v>298</v>
      </c>
    </row>
    <row r="152" spans="1:11" hidden="1" x14ac:dyDescent="0.25">
      <c r="A152" s="18" t="s">
        <v>46</v>
      </c>
      <c r="B152" s="18" t="s">
        <v>134</v>
      </c>
      <c r="C152" s="18" t="s">
        <v>81</v>
      </c>
      <c r="D152" s="19">
        <v>3622.42</v>
      </c>
      <c r="E152" s="18" t="s">
        <v>206</v>
      </c>
      <c r="F152" s="28" t="s">
        <v>207</v>
      </c>
      <c r="G152" s="25" t="s">
        <v>343</v>
      </c>
      <c r="H152" s="20" t="s">
        <v>273</v>
      </c>
      <c r="I152" s="20" t="s">
        <v>277</v>
      </c>
      <c r="J152" s="20" t="s">
        <v>278</v>
      </c>
      <c r="K152" s="16">
        <v>59</v>
      </c>
    </row>
    <row r="153" spans="1:11" hidden="1" x14ac:dyDescent="0.25">
      <c r="A153" s="18" t="s">
        <v>98</v>
      </c>
      <c r="B153" s="18" t="s">
        <v>134</v>
      </c>
      <c r="C153" s="18" t="s">
        <v>81</v>
      </c>
      <c r="D153" s="19">
        <v>575.03</v>
      </c>
      <c r="E153" s="18" t="s">
        <v>206</v>
      </c>
      <c r="F153" s="28" t="s">
        <v>207</v>
      </c>
      <c r="G153" s="25" t="s">
        <v>343</v>
      </c>
      <c r="H153" s="20" t="s">
        <v>273</v>
      </c>
      <c r="I153" s="20" t="s">
        <v>277</v>
      </c>
      <c r="J153" s="20" t="s">
        <v>278</v>
      </c>
      <c r="K153" s="16">
        <v>59</v>
      </c>
    </row>
    <row r="154" spans="1:11" hidden="1" x14ac:dyDescent="0.25">
      <c r="A154" s="18" t="s">
        <v>100</v>
      </c>
      <c r="B154" s="18" t="s">
        <v>100</v>
      </c>
      <c r="C154" s="18" t="s">
        <v>121</v>
      </c>
      <c r="D154" s="19">
        <v>504087.12</v>
      </c>
      <c r="E154" s="18" t="s">
        <v>245</v>
      </c>
      <c r="F154" s="28" t="s">
        <v>207</v>
      </c>
      <c r="G154" s="25" t="s">
        <v>343</v>
      </c>
      <c r="H154" s="20" t="s">
        <v>273</v>
      </c>
      <c r="I154" s="20" t="s">
        <v>277</v>
      </c>
      <c r="J154" s="20" t="s">
        <v>306</v>
      </c>
    </row>
    <row r="155" spans="1:11" hidden="1" x14ac:dyDescent="0.25">
      <c r="A155" s="18" t="s">
        <v>126</v>
      </c>
      <c r="B155" s="18" t="s">
        <v>126</v>
      </c>
      <c r="C155" s="18" t="s">
        <v>121</v>
      </c>
      <c r="D155" s="19">
        <v>48354.12</v>
      </c>
      <c r="E155" s="18" t="s">
        <v>245</v>
      </c>
      <c r="F155" s="28" t="s">
        <v>207</v>
      </c>
      <c r="G155" s="25" t="s">
        <v>343</v>
      </c>
      <c r="H155" s="20" t="s">
        <v>273</v>
      </c>
      <c r="I155" s="20" t="s">
        <v>277</v>
      </c>
      <c r="J155" s="20" t="s">
        <v>306</v>
      </c>
    </row>
    <row r="156" spans="1:11" hidden="1" x14ac:dyDescent="0.25">
      <c r="A156" s="18" t="s">
        <v>23</v>
      </c>
      <c r="B156" s="18" t="s">
        <v>23</v>
      </c>
      <c r="C156" s="18" t="s">
        <v>42</v>
      </c>
      <c r="D156" s="19">
        <v>197.94</v>
      </c>
      <c r="E156" s="18" t="s">
        <v>161</v>
      </c>
      <c r="F156" s="28" t="s">
        <v>207</v>
      </c>
      <c r="G156" s="25" t="s">
        <v>342</v>
      </c>
      <c r="H156" s="20" t="s">
        <v>273</v>
      </c>
      <c r="I156" s="20" t="s">
        <v>254</v>
      </c>
    </row>
    <row r="157" spans="1:11" hidden="1" x14ac:dyDescent="0.25">
      <c r="A157" s="18" t="s">
        <v>86</v>
      </c>
      <c r="B157" s="18" t="s">
        <v>134</v>
      </c>
      <c r="C157" s="18" t="s">
        <v>42</v>
      </c>
      <c r="D157" s="19">
        <v>209</v>
      </c>
      <c r="E157" s="18" t="s">
        <v>161</v>
      </c>
      <c r="F157" s="28" t="s">
        <v>207</v>
      </c>
      <c r="G157" s="25" t="s">
        <v>342</v>
      </c>
      <c r="H157" s="20" t="s">
        <v>273</v>
      </c>
      <c r="I157" s="20" t="s">
        <v>254</v>
      </c>
    </row>
    <row r="158" spans="1:11" hidden="1" x14ac:dyDescent="0.25">
      <c r="A158" s="18" t="s">
        <v>100</v>
      </c>
      <c r="B158" s="18" t="s">
        <v>100</v>
      </c>
      <c r="C158" s="18" t="s">
        <v>42</v>
      </c>
      <c r="D158" s="19">
        <v>1521.15</v>
      </c>
      <c r="E158" s="18" t="s">
        <v>161</v>
      </c>
      <c r="F158" s="28" t="s">
        <v>207</v>
      </c>
      <c r="G158" s="25" t="s">
        <v>342</v>
      </c>
      <c r="H158" s="20" t="s">
        <v>273</v>
      </c>
      <c r="I158" s="20" t="s">
        <v>254</v>
      </c>
    </row>
    <row r="159" spans="1:11" hidden="1" x14ac:dyDescent="0.25">
      <c r="A159" s="18" t="s">
        <v>46</v>
      </c>
      <c r="B159" s="18" t="s">
        <v>134</v>
      </c>
      <c r="C159" s="18" t="s">
        <v>83</v>
      </c>
      <c r="D159" s="19">
        <v>3144.92</v>
      </c>
      <c r="E159" s="18" t="s">
        <v>209</v>
      </c>
      <c r="F159" s="28" t="s">
        <v>338</v>
      </c>
      <c r="G159" s="25" t="s">
        <v>343</v>
      </c>
      <c r="H159" s="20" t="s">
        <v>275</v>
      </c>
      <c r="I159" s="20" t="s">
        <v>277</v>
      </c>
      <c r="J159" s="20" t="s">
        <v>278</v>
      </c>
      <c r="K159" s="16">
        <v>61</v>
      </c>
    </row>
    <row r="160" spans="1:11" hidden="1" x14ac:dyDescent="0.25">
      <c r="A160" s="18" t="s">
        <v>98</v>
      </c>
      <c r="B160" s="18" t="s">
        <v>134</v>
      </c>
      <c r="C160" s="18" t="s">
        <v>83</v>
      </c>
      <c r="D160" s="19">
        <v>23.82</v>
      </c>
      <c r="E160" s="18" t="s">
        <v>209</v>
      </c>
      <c r="F160" s="28" t="s">
        <v>338</v>
      </c>
      <c r="G160" s="25" t="s">
        <v>343</v>
      </c>
      <c r="H160" s="20" t="s">
        <v>275</v>
      </c>
      <c r="I160" s="20" t="s">
        <v>277</v>
      </c>
      <c r="J160" s="20" t="s">
        <v>278</v>
      </c>
      <c r="K160" s="16">
        <v>61</v>
      </c>
    </row>
    <row r="161" spans="1:11" hidden="1" x14ac:dyDescent="0.25">
      <c r="A161" s="18" t="s">
        <v>100</v>
      </c>
      <c r="B161" s="18" t="s">
        <v>100</v>
      </c>
      <c r="C161" s="18" t="s">
        <v>123</v>
      </c>
      <c r="D161" s="19">
        <v>425317.22</v>
      </c>
      <c r="E161" s="18" t="s">
        <v>247</v>
      </c>
      <c r="F161" s="28" t="s">
        <v>338</v>
      </c>
      <c r="G161" s="25" t="s">
        <v>343</v>
      </c>
      <c r="H161" s="20" t="s">
        <v>275</v>
      </c>
      <c r="I161" s="20" t="s">
        <v>277</v>
      </c>
      <c r="J161" s="20" t="s">
        <v>308</v>
      </c>
    </row>
    <row r="162" spans="1:11" hidden="1" x14ac:dyDescent="0.25">
      <c r="A162" s="18" t="s">
        <v>126</v>
      </c>
      <c r="B162" s="18" t="s">
        <v>126</v>
      </c>
      <c r="C162" s="18" t="s">
        <v>123</v>
      </c>
      <c r="D162" s="19">
        <v>48354.12</v>
      </c>
      <c r="E162" s="18" t="s">
        <v>247</v>
      </c>
      <c r="F162" s="28" t="s">
        <v>338</v>
      </c>
      <c r="G162" s="25" t="s">
        <v>343</v>
      </c>
      <c r="H162" s="20" t="s">
        <v>275</v>
      </c>
      <c r="I162" s="20" t="s">
        <v>277</v>
      </c>
      <c r="J162" s="20" t="s">
        <v>308</v>
      </c>
    </row>
    <row r="163" spans="1:11" hidden="1" x14ac:dyDescent="0.25">
      <c r="A163" s="18" t="s">
        <v>23</v>
      </c>
      <c r="B163" s="18" t="s">
        <v>23</v>
      </c>
      <c r="C163" s="18" t="s">
        <v>44</v>
      </c>
      <c r="D163" s="19">
        <v>85.31</v>
      </c>
      <c r="E163" s="18" t="s">
        <v>163</v>
      </c>
      <c r="F163" s="28" t="s">
        <v>338</v>
      </c>
      <c r="G163" s="25" t="s">
        <v>342</v>
      </c>
      <c r="H163" s="20" t="s">
        <v>275</v>
      </c>
      <c r="I163" s="20" t="s">
        <v>254</v>
      </c>
    </row>
    <row r="164" spans="1:11" hidden="1" x14ac:dyDescent="0.25">
      <c r="A164" s="18" t="s">
        <v>86</v>
      </c>
      <c r="B164" s="18" t="s">
        <v>134</v>
      </c>
      <c r="C164" s="18" t="s">
        <v>44</v>
      </c>
      <c r="D164" s="19">
        <v>174.24</v>
      </c>
      <c r="E164" s="18" t="s">
        <v>163</v>
      </c>
      <c r="F164" s="28" t="s">
        <v>338</v>
      </c>
      <c r="G164" s="25" t="s">
        <v>342</v>
      </c>
      <c r="H164" s="20" t="s">
        <v>275</v>
      </c>
      <c r="I164" s="20" t="s">
        <v>254</v>
      </c>
    </row>
    <row r="165" spans="1:11" hidden="1" x14ac:dyDescent="0.25">
      <c r="A165" s="18" t="s">
        <v>100</v>
      </c>
      <c r="B165" s="18" t="s">
        <v>100</v>
      </c>
      <c r="C165" s="18" t="s">
        <v>44</v>
      </c>
      <c r="D165" s="19">
        <v>503.05</v>
      </c>
      <c r="E165" s="18" t="s">
        <v>163</v>
      </c>
      <c r="F165" s="28" t="s">
        <v>338</v>
      </c>
      <c r="G165" s="25" t="s">
        <v>342</v>
      </c>
      <c r="H165" s="20" t="s">
        <v>275</v>
      </c>
      <c r="I165" s="20" t="s">
        <v>254</v>
      </c>
    </row>
    <row r="166" spans="1:11" hidden="1" x14ac:dyDescent="0.25">
      <c r="A166" s="18" t="s">
        <v>23</v>
      </c>
      <c r="B166" s="18" t="s">
        <v>23</v>
      </c>
      <c r="C166" s="18" t="s">
        <v>30</v>
      </c>
      <c r="D166" s="19">
        <v>175.3</v>
      </c>
      <c r="E166" s="18" t="s">
        <v>144</v>
      </c>
      <c r="F166" s="28" t="s">
        <v>195</v>
      </c>
      <c r="G166" s="25" t="s">
        <v>342</v>
      </c>
      <c r="H166" s="20" t="s">
        <v>260</v>
      </c>
      <c r="I166" s="20" t="s">
        <v>254</v>
      </c>
    </row>
    <row r="167" spans="1:11" hidden="1" x14ac:dyDescent="0.25">
      <c r="A167" s="18" t="s">
        <v>86</v>
      </c>
      <c r="B167" s="18" t="s">
        <v>134</v>
      </c>
      <c r="C167" s="18" t="s">
        <v>30</v>
      </c>
      <c r="D167" s="19">
        <v>812.39</v>
      </c>
      <c r="E167" s="18" t="s">
        <v>144</v>
      </c>
      <c r="F167" s="23" t="s">
        <v>195</v>
      </c>
      <c r="G167" s="25" t="s">
        <v>342</v>
      </c>
      <c r="H167" s="20" t="s">
        <v>260</v>
      </c>
      <c r="I167" s="20" t="s">
        <v>254</v>
      </c>
    </row>
    <row r="168" spans="1:11" hidden="1" x14ac:dyDescent="0.25">
      <c r="A168" s="18" t="s">
        <v>100</v>
      </c>
      <c r="B168" s="18" t="s">
        <v>100</v>
      </c>
      <c r="C168" s="18" t="s">
        <v>30</v>
      </c>
      <c r="D168" s="19">
        <v>492.75</v>
      </c>
      <c r="E168" s="18" t="s">
        <v>144</v>
      </c>
      <c r="F168" s="23" t="s">
        <v>195</v>
      </c>
      <c r="G168" s="25" t="s">
        <v>342</v>
      </c>
      <c r="H168" s="20" t="s">
        <v>260</v>
      </c>
      <c r="I168" s="20" t="s">
        <v>254</v>
      </c>
    </row>
    <row r="169" spans="1:11" hidden="1" x14ac:dyDescent="0.25">
      <c r="A169" s="18" t="s">
        <v>126</v>
      </c>
      <c r="B169" s="18" t="s">
        <v>126</v>
      </c>
      <c r="C169" s="18" t="s">
        <v>30</v>
      </c>
      <c r="D169" s="19">
        <v>1224.1400000000001</v>
      </c>
      <c r="E169" s="18" t="s">
        <v>144</v>
      </c>
      <c r="F169" s="23" t="s">
        <v>195</v>
      </c>
      <c r="G169" s="25" t="s">
        <v>342</v>
      </c>
      <c r="H169" s="20" t="s">
        <v>260</v>
      </c>
      <c r="I169" s="20" t="s">
        <v>254</v>
      </c>
    </row>
    <row r="170" spans="1:11" hidden="1" x14ac:dyDescent="0.25">
      <c r="A170" s="18" t="s">
        <v>46</v>
      </c>
      <c r="B170" s="18" t="s">
        <v>134</v>
      </c>
      <c r="C170" s="18" t="s">
        <v>73</v>
      </c>
      <c r="D170" s="19">
        <v>13172.2</v>
      </c>
      <c r="E170" s="18" t="s">
        <v>194</v>
      </c>
      <c r="F170" s="23" t="s">
        <v>195</v>
      </c>
      <c r="G170" s="25" t="s">
        <v>343</v>
      </c>
      <c r="H170" s="20" t="s">
        <v>260</v>
      </c>
      <c r="I170" s="20" t="s">
        <v>277</v>
      </c>
      <c r="J170" s="20" t="s">
        <v>278</v>
      </c>
      <c r="K170" s="16">
        <v>9</v>
      </c>
    </row>
    <row r="171" spans="1:11" hidden="1" x14ac:dyDescent="0.25">
      <c r="A171" s="18" t="s">
        <v>98</v>
      </c>
      <c r="B171" s="18" t="s">
        <v>134</v>
      </c>
      <c r="C171" s="18" t="s">
        <v>73</v>
      </c>
      <c r="D171" s="19">
        <v>8559.07</v>
      </c>
      <c r="E171" s="18" t="s">
        <v>194</v>
      </c>
      <c r="F171" s="23" t="s">
        <v>195</v>
      </c>
      <c r="G171" s="25" t="s">
        <v>343</v>
      </c>
      <c r="H171" s="20" t="s">
        <v>260</v>
      </c>
      <c r="I171" s="20" t="s">
        <v>277</v>
      </c>
      <c r="J171" s="20" t="s">
        <v>278</v>
      </c>
      <c r="K171" s="16">
        <v>9</v>
      </c>
    </row>
    <row r="172" spans="1:11" hidden="1" x14ac:dyDescent="0.25">
      <c r="A172" s="18" t="s">
        <v>100</v>
      </c>
      <c r="B172" s="18" t="s">
        <v>100</v>
      </c>
      <c r="C172" s="18" t="s">
        <v>107</v>
      </c>
      <c r="D172" s="19">
        <v>757434.74</v>
      </c>
      <c r="E172" s="18" t="s">
        <v>231</v>
      </c>
      <c r="F172" s="23" t="s">
        <v>195</v>
      </c>
      <c r="G172" s="25" t="s">
        <v>343</v>
      </c>
      <c r="H172" s="20" t="s">
        <v>260</v>
      </c>
      <c r="I172" s="20" t="s">
        <v>277</v>
      </c>
      <c r="J172" s="20" t="s">
        <v>299</v>
      </c>
    </row>
    <row r="173" spans="1:11" hidden="1" x14ac:dyDescent="0.25">
      <c r="A173" s="18" t="s">
        <v>126</v>
      </c>
      <c r="B173" s="18" t="s">
        <v>126</v>
      </c>
      <c r="C173" s="18" t="s">
        <v>107</v>
      </c>
      <c r="D173" s="19">
        <v>29756.400000000001</v>
      </c>
      <c r="E173" s="18" t="s">
        <v>231</v>
      </c>
      <c r="F173" s="23" t="s">
        <v>195</v>
      </c>
      <c r="G173" s="25" t="s">
        <v>343</v>
      </c>
      <c r="H173" s="20" t="s">
        <v>260</v>
      </c>
      <c r="I173" s="20" t="s">
        <v>277</v>
      </c>
      <c r="J173" s="20" t="s">
        <v>299</v>
      </c>
    </row>
    <row r="174" spans="1:11" hidden="1" x14ac:dyDescent="0.25">
      <c r="A174" s="18" t="s">
        <v>46</v>
      </c>
      <c r="B174" s="18" t="s">
        <v>134</v>
      </c>
      <c r="C174" s="18" t="s">
        <v>85</v>
      </c>
      <c r="D174" s="19">
        <v>3385.04</v>
      </c>
      <c r="E174" s="18" t="s">
        <v>212</v>
      </c>
      <c r="F174" s="21" t="s">
        <v>346</v>
      </c>
      <c r="G174" s="25" t="s">
        <v>343</v>
      </c>
      <c r="H174" s="20" t="s">
        <v>276</v>
      </c>
      <c r="I174" s="20" t="s">
        <v>277</v>
      </c>
      <c r="J174" s="20" t="s">
        <v>278</v>
      </c>
      <c r="K174" s="16">
        <v>93</v>
      </c>
    </row>
    <row r="175" spans="1:11" hidden="1" x14ac:dyDescent="0.25">
      <c r="A175" s="18" t="s">
        <v>98</v>
      </c>
      <c r="B175" s="18" t="s">
        <v>134</v>
      </c>
      <c r="C175" s="18" t="s">
        <v>85</v>
      </c>
      <c r="D175" s="19">
        <v>1037.3699999999999</v>
      </c>
      <c r="E175" s="18" t="s">
        <v>212</v>
      </c>
      <c r="F175" s="21" t="s">
        <v>346</v>
      </c>
      <c r="G175" s="25" t="s">
        <v>343</v>
      </c>
      <c r="H175" s="20" t="s">
        <v>276</v>
      </c>
      <c r="I175" s="20" t="s">
        <v>277</v>
      </c>
      <c r="J175" s="20" t="s">
        <v>278</v>
      </c>
      <c r="K175" s="16">
        <v>93</v>
      </c>
    </row>
    <row r="176" spans="1:11" hidden="1" x14ac:dyDescent="0.25">
      <c r="A176" s="18" t="s">
        <v>100</v>
      </c>
      <c r="B176" s="18" t="s">
        <v>100</v>
      </c>
      <c r="C176" s="18" t="s">
        <v>124</v>
      </c>
      <c r="D176" s="19">
        <v>197082.03</v>
      </c>
      <c r="E176" s="18" t="s">
        <v>248</v>
      </c>
      <c r="F176" s="21" t="s">
        <v>346</v>
      </c>
      <c r="G176" s="25" t="s">
        <v>343</v>
      </c>
      <c r="H176" s="20" t="s">
        <v>276</v>
      </c>
      <c r="I176" s="20" t="s">
        <v>277</v>
      </c>
      <c r="J176" s="20" t="s">
        <v>309</v>
      </c>
    </row>
    <row r="177" spans="1:11" hidden="1" x14ac:dyDescent="0.25">
      <c r="A177" s="18" t="s">
        <v>126</v>
      </c>
      <c r="B177" s="18" t="s">
        <v>126</v>
      </c>
      <c r="C177" s="18" t="s">
        <v>124</v>
      </c>
      <c r="D177" s="19">
        <v>80436.72</v>
      </c>
      <c r="E177" s="18" t="s">
        <v>248</v>
      </c>
      <c r="F177" s="21" t="s">
        <v>346</v>
      </c>
      <c r="G177" s="25" t="s">
        <v>343</v>
      </c>
      <c r="H177" s="20" t="s">
        <v>276</v>
      </c>
      <c r="I177" s="20" t="s">
        <v>277</v>
      </c>
      <c r="J177" s="20" t="s">
        <v>309</v>
      </c>
    </row>
    <row r="178" spans="1:11" hidden="1" x14ac:dyDescent="0.25">
      <c r="A178" s="18" t="s">
        <v>23</v>
      </c>
      <c r="B178" s="18" t="s">
        <v>23</v>
      </c>
      <c r="C178" s="18" t="s">
        <v>45</v>
      </c>
      <c r="D178" s="19">
        <v>1931.52</v>
      </c>
      <c r="E178" s="18" t="s">
        <v>164</v>
      </c>
      <c r="F178" s="21" t="s">
        <v>346</v>
      </c>
      <c r="G178" s="25" t="s">
        <v>342</v>
      </c>
      <c r="H178" s="20" t="s">
        <v>276</v>
      </c>
      <c r="I178" s="20" t="s">
        <v>254</v>
      </c>
    </row>
    <row r="179" spans="1:11" hidden="1" x14ac:dyDescent="0.25">
      <c r="A179" s="18" t="s">
        <v>86</v>
      </c>
      <c r="B179" s="18" t="s">
        <v>134</v>
      </c>
      <c r="C179" s="18" t="s">
        <v>45</v>
      </c>
      <c r="D179" s="19">
        <v>190.82</v>
      </c>
      <c r="E179" s="18" t="s">
        <v>164</v>
      </c>
      <c r="F179" s="21" t="s">
        <v>346</v>
      </c>
      <c r="G179" s="25" t="s">
        <v>342</v>
      </c>
      <c r="H179" s="20" t="s">
        <v>276</v>
      </c>
      <c r="I179" s="20" t="s">
        <v>254</v>
      </c>
    </row>
    <row r="180" spans="1:11" hidden="1" x14ac:dyDescent="0.25">
      <c r="A180" s="18" t="s">
        <v>100</v>
      </c>
      <c r="B180" s="18" t="s">
        <v>100</v>
      </c>
      <c r="C180" s="18" t="s">
        <v>45</v>
      </c>
      <c r="D180" s="19">
        <v>431.22</v>
      </c>
      <c r="E180" s="18" t="s">
        <v>164</v>
      </c>
      <c r="F180" s="21" t="s">
        <v>346</v>
      </c>
      <c r="G180" s="25" t="s">
        <v>342</v>
      </c>
      <c r="H180" s="20" t="s">
        <v>276</v>
      </c>
      <c r="I180" s="20" t="s">
        <v>254</v>
      </c>
    </row>
    <row r="181" spans="1:11" hidden="1" x14ac:dyDescent="0.25">
      <c r="A181" s="18" t="s">
        <v>126</v>
      </c>
      <c r="B181" s="18" t="s">
        <v>126</v>
      </c>
      <c r="C181" s="18" t="s">
        <v>45</v>
      </c>
      <c r="D181" s="19">
        <v>2279.89</v>
      </c>
      <c r="E181" s="18" t="s">
        <v>164</v>
      </c>
      <c r="F181" s="21" t="s">
        <v>346</v>
      </c>
      <c r="G181" s="25" t="s">
        <v>342</v>
      </c>
      <c r="H181" s="20" t="s">
        <v>276</v>
      </c>
      <c r="I181" s="20" t="s">
        <v>254</v>
      </c>
    </row>
    <row r="182" spans="1:11" hidden="1" x14ac:dyDescent="0.25">
      <c r="A182" s="18" t="s">
        <v>100</v>
      </c>
      <c r="B182" s="18" t="s">
        <v>100</v>
      </c>
      <c r="C182" s="18" t="s">
        <v>115</v>
      </c>
      <c r="D182" s="19">
        <v>575.61</v>
      </c>
      <c r="E182" s="18" t="s">
        <v>239</v>
      </c>
      <c r="F182" s="21" t="s">
        <v>333</v>
      </c>
      <c r="G182" s="25" t="s">
        <v>343</v>
      </c>
      <c r="H182" s="25" t="s">
        <v>273</v>
      </c>
      <c r="I182" s="20" t="s">
        <v>277</v>
      </c>
      <c r="J182" s="20" t="s">
        <v>266</v>
      </c>
      <c r="K182" s="16">
        <v>7</v>
      </c>
    </row>
    <row r="183" spans="1:11" hidden="1" x14ac:dyDescent="0.25">
      <c r="A183" s="18" t="s">
        <v>23</v>
      </c>
      <c r="B183" s="18" t="s">
        <v>23</v>
      </c>
      <c r="C183" s="18" t="s">
        <v>38</v>
      </c>
      <c r="D183" s="19">
        <v>217.84</v>
      </c>
      <c r="E183" s="18" t="s">
        <v>155</v>
      </c>
      <c r="F183" s="16" t="s">
        <v>156</v>
      </c>
      <c r="G183" s="25" t="s">
        <v>342</v>
      </c>
      <c r="H183" s="20" t="s">
        <v>269</v>
      </c>
      <c r="I183" s="20" t="s">
        <v>267</v>
      </c>
    </row>
    <row r="184" spans="1:11" hidden="1" x14ac:dyDescent="0.25">
      <c r="A184" s="18" t="s">
        <v>100</v>
      </c>
      <c r="B184" s="18" t="s">
        <v>100</v>
      </c>
      <c r="C184" s="18" t="s">
        <v>38</v>
      </c>
      <c r="D184" s="19">
        <v>760.6</v>
      </c>
      <c r="E184" s="18" t="s">
        <v>155</v>
      </c>
      <c r="F184" s="16" t="s">
        <v>156</v>
      </c>
      <c r="G184" s="25" t="s">
        <v>342</v>
      </c>
      <c r="H184" s="20" t="s">
        <v>269</v>
      </c>
      <c r="I184" s="20" t="s">
        <v>267</v>
      </c>
    </row>
    <row r="185" spans="1:11" hidden="1" x14ac:dyDescent="0.25">
      <c r="A185" s="18" t="s">
        <v>46</v>
      </c>
      <c r="B185" s="18" t="s">
        <v>134</v>
      </c>
      <c r="C185" s="18" t="s">
        <v>57</v>
      </c>
      <c r="D185" s="19">
        <v>218.44</v>
      </c>
      <c r="E185" s="18" t="s">
        <v>175</v>
      </c>
      <c r="F185" s="16" t="s">
        <v>154</v>
      </c>
      <c r="G185" s="25" t="s">
        <v>343</v>
      </c>
      <c r="H185" s="20" t="s">
        <v>268</v>
      </c>
      <c r="I185" s="20" t="s">
        <v>277</v>
      </c>
      <c r="J185" s="20" t="s">
        <v>268</v>
      </c>
      <c r="K185" s="16">
        <v>0</v>
      </c>
    </row>
    <row r="186" spans="1:11" hidden="1" x14ac:dyDescent="0.25">
      <c r="A186" s="18" t="s">
        <v>98</v>
      </c>
      <c r="B186" s="18" t="s">
        <v>134</v>
      </c>
      <c r="C186" s="18" t="s">
        <v>57</v>
      </c>
      <c r="D186" s="19">
        <v>4.84</v>
      </c>
      <c r="E186" s="18" t="s">
        <v>175</v>
      </c>
      <c r="F186" s="16" t="s">
        <v>154</v>
      </c>
      <c r="G186" s="25" t="s">
        <v>343</v>
      </c>
      <c r="H186" s="20" t="s">
        <v>268</v>
      </c>
      <c r="I186" s="20" t="s">
        <v>277</v>
      </c>
      <c r="J186" s="20" t="s">
        <v>268</v>
      </c>
      <c r="K186" s="16">
        <v>0</v>
      </c>
    </row>
    <row r="187" spans="1:11" hidden="1" x14ac:dyDescent="0.25">
      <c r="A187" s="18" t="s">
        <v>100</v>
      </c>
      <c r="B187" s="18" t="s">
        <v>100</v>
      </c>
      <c r="C187" s="18" t="s">
        <v>57</v>
      </c>
      <c r="D187" s="19">
        <v>324.69</v>
      </c>
      <c r="E187" s="18" t="s">
        <v>175</v>
      </c>
      <c r="F187" s="16" t="s">
        <v>154</v>
      </c>
      <c r="G187" s="25" t="s">
        <v>343</v>
      </c>
      <c r="H187" s="20" t="s">
        <v>268</v>
      </c>
      <c r="I187" s="20" t="s">
        <v>277</v>
      </c>
      <c r="J187" s="20" t="s">
        <v>268</v>
      </c>
      <c r="K187" s="16">
        <v>0</v>
      </c>
    </row>
    <row r="188" spans="1:11" hidden="1" x14ac:dyDescent="0.25">
      <c r="A188" s="18" t="s">
        <v>126</v>
      </c>
      <c r="B188" s="18" t="s">
        <v>126</v>
      </c>
      <c r="C188" s="18" t="s">
        <v>57</v>
      </c>
      <c r="D188" s="19">
        <v>36663.120000000003</v>
      </c>
      <c r="E188" s="18" t="s">
        <v>175</v>
      </c>
      <c r="F188" s="16" t="s">
        <v>154</v>
      </c>
      <c r="G188" s="25" t="s">
        <v>343</v>
      </c>
      <c r="H188" s="20" t="s">
        <v>268</v>
      </c>
      <c r="I188" s="20" t="s">
        <v>277</v>
      </c>
      <c r="J188" s="20" t="s">
        <v>268</v>
      </c>
      <c r="K188" s="16">
        <v>0</v>
      </c>
    </row>
    <row r="189" spans="1:11" hidden="1" x14ac:dyDescent="0.25">
      <c r="A189" s="18" t="s">
        <v>23</v>
      </c>
      <c r="B189" s="18" t="s">
        <v>23</v>
      </c>
      <c r="C189" s="18" t="s">
        <v>37</v>
      </c>
      <c r="D189" s="19">
        <v>867.19</v>
      </c>
      <c r="E189" s="18" t="s">
        <v>153</v>
      </c>
      <c r="F189" s="16" t="s">
        <v>154</v>
      </c>
      <c r="G189" s="25" t="s">
        <v>342</v>
      </c>
      <c r="H189" s="20" t="s">
        <v>268</v>
      </c>
      <c r="I189" s="20" t="s">
        <v>267</v>
      </c>
    </row>
    <row r="190" spans="1:11" hidden="1" x14ac:dyDescent="0.25">
      <c r="A190" s="18" t="s">
        <v>100</v>
      </c>
      <c r="B190" s="18" t="s">
        <v>100</v>
      </c>
      <c r="C190" s="18" t="s">
        <v>37</v>
      </c>
      <c r="D190" s="19">
        <v>959.98</v>
      </c>
      <c r="E190" s="18" t="s">
        <v>153</v>
      </c>
      <c r="F190" s="16" t="s">
        <v>154</v>
      </c>
      <c r="G190" s="25" t="s">
        <v>342</v>
      </c>
      <c r="H190" s="20" t="s">
        <v>268</v>
      </c>
      <c r="I190" s="20" t="s">
        <v>267</v>
      </c>
    </row>
    <row r="191" spans="1:11" hidden="1" x14ac:dyDescent="0.25">
      <c r="A191" s="18" t="s">
        <v>100</v>
      </c>
      <c r="B191" s="18" t="s">
        <v>100</v>
      </c>
      <c r="C191" s="18" t="s">
        <v>114</v>
      </c>
      <c r="D191" s="19">
        <v>3188.47</v>
      </c>
      <c r="E191" s="18" t="s">
        <v>238</v>
      </c>
      <c r="F191" s="16" t="s">
        <v>152</v>
      </c>
      <c r="G191" s="25" t="s">
        <v>343</v>
      </c>
      <c r="H191" s="20" t="s">
        <v>266</v>
      </c>
      <c r="I191" s="20" t="s">
        <v>277</v>
      </c>
      <c r="J191" s="20" t="s">
        <v>266</v>
      </c>
      <c r="K191" s="16">
        <v>0</v>
      </c>
    </row>
    <row r="192" spans="1:11" hidden="1" x14ac:dyDescent="0.25">
      <c r="A192" s="18" t="s">
        <v>126</v>
      </c>
      <c r="B192" s="18" t="s">
        <v>126</v>
      </c>
      <c r="C192" s="18" t="s">
        <v>114</v>
      </c>
      <c r="D192" s="19">
        <v>48354.12</v>
      </c>
      <c r="E192" s="18" t="s">
        <v>238</v>
      </c>
      <c r="F192" s="16" t="s">
        <v>152</v>
      </c>
      <c r="G192" s="25" t="s">
        <v>343</v>
      </c>
      <c r="H192" s="20" t="s">
        <v>266</v>
      </c>
      <c r="I192" s="20" t="s">
        <v>277</v>
      </c>
      <c r="J192" s="20" t="s">
        <v>266</v>
      </c>
      <c r="K192" s="16">
        <v>0</v>
      </c>
    </row>
    <row r="193" spans="1:11" hidden="1" x14ac:dyDescent="0.25">
      <c r="A193" s="18" t="s">
        <v>23</v>
      </c>
      <c r="B193" s="18" t="s">
        <v>23</v>
      </c>
      <c r="C193" s="18" t="s">
        <v>36</v>
      </c>
      <c r="D193" s="19">
        <v>936.89</v>
      </c>
      <c r="E193" s="18" t="s">
        <v>151</v>
      </c>
      <c r="F193" s="16" t="s">
        <v>152</v>
      </c>
      <c r="G193" s="25" t="s">
        <v>342</v>
      </c>
      <c r="H193" s="20" t="s">
        <v>266</v>
      </c>
      <c r="I193" s="20" t="s">
        <v>267</v>
      </c>
    </row>
    <row r="194" spans="1:11" hidden="1" x14ac:dyDescent="0.25">
      <c r="A194" s="18" t="s">
        <v>100</v>
      </c>
      <c r="B194" s="18" t="s">
        <v>100</v>
      </c>
      <c r="C194" s="18" t="s">
        <v>36</v>
      </c>
      <c r="D194" s="19">
        <v>2360.71</v>
      </c>
      <c r="E194" s="18" t="s">
        <v>151</v>
      </c>
      <c r="F194" s="16" t="s">
        <v>152</v>
      </c>
      <c r="G194" s="25" t="s">
        <v>342</v>
      </c>
      <c r="H194" s="20" t="s">
        <v>266</v>
      </c>
      <c r="I194" s="20" t="s">
        <v>267</v>
      </c>
    </row>
    <row r="195" spans="1:11" hidden="1" x14ac:dyDescent="0.25">
      <c r="A195" s="18" t="s">
        <v>46</v>
      </c>
      <c r="B195" s="18" t="s">
        <v>134</v>
      </c>
      <c r="C195" s="18" t="s">
        <v>56</v>
      </c>
      <c r="D195" s="19">
        <v>2138.3000000000002</v>
      </c>
      <c r="E195" s="18" t="s">
        <v>174</v>
      </c>
      <c r="F195" s="16" t="s">
        <v>320</v>
      </c>
      <c r="G195" s="25" t="s">
        <v>343</v>
      </c>
      <c r="H195" s="20" t="s">
        <v>266</v>
      </c>
      <c r="I195" s="20" t="s">
        <v>277</v>
      </c>
      <c r="J195" s="20" t="s">
        <v>266</v>
      </c>
      <c r="K195" s="16">
        <v>6</v>
      </c>
    </row>
    <row r="196" spans="1:11" hidden="1" x14ac:dyDescent="0.25">
      <c r="A196" s="18" t="s">
        <v>98</v>
      </c>
      <c r="B196" s="18" t="s">
        <v>134</v>
      </c>
      <c r="C196" s="18" t="s">
        <v>56</v>
      </c>
      <c r="D196" s="19">
        <v>208.94</v>
      </c>
      <c r="E196" s="18" t="s">
        <v>174</v>
      </c>
      <c r="F196" s="16" t="s">
        <v>320</v>
      </c>
      <c r="G196" s="25" t="s">
        <v>343</v>
      </c>
      <c r="H196" s="20" t="s">
        <v>266</v>
      </c>
      <c r="I196" s="20" t="s">
        <v>277</v>
      </c>
      <c r="J196" s="20" t="s">
        <v>266</v>
      </c>
      <c r="K196" s="16">
        <v>6</v>
      </c>
    </row>
    <row r="197" spans="1:11" hidden="1" x14ac:dyDescent="0.25">
      <c r="A197" s="18" t="s">
        <v>100</v>
      </c>
      <c r="B197" s="18" t="s">
        <v>100</v>
      </c>
      <c r="C197" s="18" t="s">
        <v>56</v>
      </c>
      <c r="D197" s="19">
        <v>91422.48</v>
      </c>
      <c r="E197" s="18" t="s">
        <v>174</v>
      </c>
      <c r="F197" s="16" t="s">
        <v>320</v>
      </c>
      <c r="G197" s="25" t="s">
        <v>343</v>
      </c>
      <c r="H197" s="20" t="s">
        <v>266</v>
      </c>
      <c r="I197" s="20" t="s">
        <v>277</v>
      </c>
      <c r="J197" s="20" t="s">
        <v>266</v>
      </c>
      <c r="K197" s="16">
        <v>6</v>
      </c>
    </row>
    <row r="198" spans="1:11" hidden="1" x14ac:dyDescent="0.25">
      <c r="A198" s="18" t="s">
        <v>126</v>
      </c>
      <c r="B198" s="18" t="s">
        <v>126</v>
      </c>
      <c r="C198" s="18" t="s">
        <v>56</v>
      </c>
      <c r="D198" s="19">
        <v>157249.56</v>
      </c>
      <c r="E198" s="18" t="s">
        <v>174</v>
      </c>
      <c r="F198" s="16" t="s">
        <v>320</v>
      </c>
      <c r="G198" s="25" t="s">
        <v>343</v>
      </c>
      <c r="H198" s="20" t="s">
        <v>266</v>
      </c>
      <c r="I198" s="20" t="s">
        <v>277</v>
      </c>
      <c r="J198" s="20" t="s">
        <v>266</v>
      </c>
      <c r="K198" s="16">
        <v>6</v>
      </c>
    </row>
    <row r="199" spans="1:11" hidden="1" x14ac:dyDescent="0.25">
      <c r="A199" s="18" t="s">
        <v>46</v>
      </c>
      <c r="B199" s="18" t="s">
        <v>134</v>
      </c>
      <c r="C199" s="18" t="s">
        <v>58</v>
      </c>
      <c r="D199" s="19">
        <v>6.12</v>
      </c>
      <c r="E199" s="18" t="s">
        <v>176</v>
      </c>
      <c r="F199" s="16" t="s">
        <v>321</v>
      </c>
      <c r="G199" s="25" t="s">
        <v>343</v>
      </c>
      <c r="H199" s="20" t="s">
        <v>268</v>
      </c>
      <c r="I199" s="20" t="s">
        <v>277</v>
      </c>
      <c r="J199" s="20" t="s">
        <v>268</v>
      </c>
      <c r="K199" s="16">
        <v>1</v>
      </c>
    </row>
    <row r="200" spans="1:11" hidden="1" x14ac:dyDescent="0.25">
      <c r="A200" s="18" t="s">
        <v>46</v>
      </c>
      <c r="B200" s="18" t="s">
        <v>134</v>
      </c>
      <c r="C200" s="18" t="s">
        <v>51</v>
      </c>
      <c r="D200" s="19">
        <v>67.239999999999995</v>
      </c>
      <c r="E200" s="18" t="s">
        <v>169</v>
      </c>
      <c r="F200" s="16" t="s">
        <v>250</v>
      </c>
      <c r="G200" s="25" t="s">
        <v>343</v>
      </c>
      <c r="H200" s="20" t="s">
        <v>266</v>
      </c>
      <c r="I200" s="20" t="s">
        <v>277</v>
      </c>
      <c r="J200" s="20" t="s">
        <v>266</v>
      </c>
      <c r="K200" s="16">
        <v>1</v>
      </c>
    </row>
    <row r="201" spans="1:11" hidden="1" x14ac:dyDescent="0.25">
      <c r="A201" s="18" t="s">
        <v>100</v>
      </c>
      <c r="B201" s="18" t="s">
        <v>100</v>
      </c>
      <c r="C201" s="18" t="s">
        <v>51</v>
      </c>
      <c r="D201" s="19">
        <v>132654.48000000001</v>
      </c>
      <c r="E201" s="18" t="s">
        <v>169</v>
      </c>
      <c r="F201" s="16" t="s">
        <v>250</v>
      </c>
      <c r="G201" s="25" t="s">
        <v>343</v>
      </c>
      <c r="H201" s="20" t="s">
        <v>266</v>
      </c>
      <c r="I201" s="20" t="s">
        <v>277</v>
      </c>
      <c r="J201" s="20" t="s">
        <v>266</v>
      </c>
      <c r="K201" s="16">
        <v>1</v>
      </c>
    </row>
    <row r="202" spans="1:11" hidden="1" x14ac:dyDescent="0.25">
      <c r="A202" s="18" t="s">
        <v>126</v>
      </c>
      <c r="B202" s="18" t="s">
        <v>126</v>
      </c>
      <c r="C202" s="18" t="s">
        <v>51</v>
      </c>
      <c r="D202" s="19">
        <v>48354.12</v>
      </c>
      <c r="E202" s="18" t="s">
        <v>169</v>
      </c>
      <c r="F202" s="16" t="s">
        <v>250</v>
      </c>
      <c r="G202" s="25" t="s">
        <v>343</v>
      </c>
      <c r="H202" s="20" t="s">
        <v>266</v>
      </c>
      <c r="I202" s="20" t="s">
        <v>277</v>
      </c>
      <c r="J202" s="20" t="s">
        <v>266</v>
      </c>
      <c r="K202" s="16">
        <v>1</v>
      </c>
    </row>
    <row r="203" spans="1:11" hidden="1" x14ac:dyDescent="0.25">
      <c r="A203" s="18" t="s">
        <v>100</v>
      </c>
      <c r="B203" s="18" t="s">
        <v>100</v>
      </c>
      <c r="C203" s="18" t="s">
        <v>125</v>
      </c>
      <c r="D203" s="19">
        <v>535.99</v>
      </c>
      <c r="E203" s="18" t="s">
        <v>249</v>
      </c>
      <c r="F203" s="16" t="s">
        <v>250</v>
      </c>
      <c r="G203" s="25" t="s">
        <v>342</v>
      </c>
      <c r="H203" s="20" t="s">
        <v>266</v>
      </c>
      <c r="I203" s="20" t="s">
        <v>265</v>
      </c>
    </row>
    <row r="204" spans="1:11" hidden="1" x14ac:dyDescent="0.25">
      <c r="A204" s="18" t="s">
        <v>46</v>
      </c>
      <c r="B204" s="18" t="s">
        <v>134</v>
      </c>
      <c r="C204" s="18" t="s">
        <v>50</v>
      </c>
      <c r="D204" s="19">
        <v>59392.01</v>
      </c>
      <c r="E204" s="18" t="s">
        <v>168</v>
      </c>
      <c r="F204" s="21" t="s">
        <v>315</v>
      </c>
      <c r="G204" s="25" t="s">
        <v>343</v>
      </c>
      <c r="H204" s="27" t="s">
        <v>345</v>
      </c>
      <c r="I204" s="20" t="s">
        <v>277</v>
      </c>
      <c r="J204" s="20" t="s">
        <v>264</v>
      </c>
      <c r="K204" s="16">
        <v>1</v>
      </c>
    </row>
    <row r="205" spans="1:11" hidden="1" x14ac:dyDescent="0.25">
      <c r="A205" s="18" t="s">
        <v>98</v>
      </c>
      <c r="B205" s="18" t="s">
        <v>134</v>
      </c>
      <c r="C205" s="18" t="s">
        <v>50</v>
      </c>
      <c r="D205" s="19">
        <v>8160.53</v>
      </c>
      <c r="E205" s="18" t="s">
        <v>168</v>
      </c>
      <c r="F205" s="21" t="s">
        <v>315</v>
      </c>
      <c r="G205" s="25" t="s">
        <v>343</v>
      </c>
      <c r="H205" s="27" t="s">
        <v>345</v>
      </c>
      <c r="I205" s="20" t="s">
        <v>277</v>
      </c>
      <c r="J205" s="20" t="s">
        <v>264</v>
      </c>
      <c r="K205" s="16">
        <v>1</v>
      </c>
    </row>
    <row r="206" spans="1:11" hidden="1" x14ac:dyDescent="0.25">
      <c r="A206" s="18" t="s">
        <v>100</v>
      </c>
      <c r="B206" s="18" t="s">
        <v>100</v>
      </c>
      <c r="C206" s="18" t="s">
        <v>50</v>
      </c>
      <c r="D206" s="19">
        <v>397650.3</v>
      </c>
      <c r="E206" s="18" t="s">
        <v>168</v>
      </c>
      <c r="F206" s="21" t="s">
        <v>315</v>
      </c>
      <c r="G206" s="25" t="s">
        <v>343</v>
      </c>
      <c r="H206" s="27" t="s">
        <v>345</v>
      </c>
      <c r="I206" s="20" t="s">
        <v>277</v>
      </c>
      <c r="J206" s="20" t="s">
        <v>264</v>
      </c>
      <c r="K206" s="16">
        <v>1</v>
      </c>
    </row>
    <row r="207" spans="1:11" hidden="1" x14ac:dyDescent="0.25">
      <c r="A207" s="18" t="s">
        <v>126</v>
      </c>
      <c r="B207" s="18" t="s">
        <v>126</v>
      </c>
      <c r="C207" s="18" t="s">
        <v>50</v>
      </c>
      <c r="D207" s="19">
        <v>621746.64</v>
      </c>
      <c r="E207" s="18" t="s">
        <v>168</v>
      </c>
      <c r="F207" s="21" t="s">
        <v>315</v>
      </c>
      <c r="G207" s="25" t="s">
        <v>343</v>
      </c>
      <c r="H207" s="27" t="s">
        <v>345</v>
      </c>
      <c r="I207" s="20" t="s">
        <v>277</v>
      </c>
      <c r="J207" s="20" t="s">
        <v>264</v>
      </c>
      <c r="K207" s="16">
        <v>1</v>
      </c>
    </row>
    <row r="208" spans="1:11" hidden="1" x14ac:dyDescent="0.25">
      <c r="A208" s="18" t="s">
        <v>46</v>
      </c>
      <c r="B208" s="18" t="s">
        <v>134</v>
      </c>
      <c r="C208" s="18" t="s">
        <v>82</v>
      </c>
      <c r="D208" s="19">
        <v>1925.6</v>
      </c>
      <c r="E208" s="18" t="s">
        <v>208</v>
      </c>
      <c r="F208" s="21" t="s">
        <v>347</v>
      </c>
      <c r="G208" s="25" t="s">
        <v>343</v>
      </c>
      <c r="H208" s="20" t="s">
        <v>274</v>
      </c>
      <c r="I208" s="20" t="s">
        <v>277</v>
      </c>
      <c r="J208" s="20" t="s">
        <v>278</v>
      </c>
      <c r="K208" s="16">
        <v>60</v>
      </c>
    </row>
    <row r="209" spans="1:11" hidden="1" x14ac:dyDescent="0.25">
      <c r="A209" s="18" t="s">
        <v>98</v>
      </c>
      <c r="B209" s="18" t="s">
        <v>134</v>
      </c>
      <c r="C209" s="18" t="s">
        <v>82</v>
      </c>
      <c r="D209" s="19">
        <v>244.5</v>
      </c>
      <c r="E209" s="18" t="s">
        <v>208</v>
      </c>
      <c r="F209" s="21" t="s">
        <v>347</v>
      </c>
      <c r="G209" s="25" t="s">
        <v>343</v>
      </c>
      <c r="H209" s="20" t="s">
        <v>274</v>
      </c>
      <c r="I209" s="20" t="s">
        <v>277</v>
      </c>
      <c r="J209" s="20" t="s">
        <v>278</v>
      </c>
      <c r="K209" s="16">
        <v>60</v>
      </c>
    </row>
    <row r="210" spans="1:11" hidden="1" x14ac:dyDescent="0.25">
      <c r="A210" s="18" t="s">
        <v>100</v>
      </c>
      <c r="B210" s="18" t="s">
        <v>100</v>
      </c>
      <c r="C210" s="18" t="s">
        <v>122</v>
      </c>
      <c r="D210" s="19">
        <v>258278.26</v>
      </c>
      <c r="E210" s="18" t="s">
        <v>246</v>
      </c>
      <c r="F210" s="21" t="s">
        <v>347</v>
      </c>
      <c r="G210" s="25" t="s">
        <v>343</v>
      </c>
      <c r="H210" s="20" t="s">
        <v>274</v>
      </c>
      <c r="I210" s="20" t="s">
        <v>277</v>
      </c>
      <c r="J210" s="20" t="s">
        <v>307</v>
      </c>
    </row>
    <row r="211" spans="1:11" hidden="1" x14ac:dyDescent="0.25">
      <c r="A211" s="18" t="s">
        <v>126</v>
      </c>
      <c r="B211" s="18" t="s">
        <v>126</v>
      </c>
      <c r="C211" s="18" t="s">
        <v>122</v>
      </c>
      <c r="D211" s="19">
        <v>48354.12</v>
      </c>
      <c r="E211" s="18" t="s">
        <v>246</v>
      </c>
      <c r="F211" s="21" t="s">
        <v>347</v>
      </c>
      <c r="G211" s="25" t="s">
        <v>343</v>
      </c>
      <c r="H211" s="20" t="s">
        <v>274</v>
      </c>
      <c r="I211" s="20" t="s">
        <v>277</v>
      </c>
      <c r="J211" s="20" t="s">
        <v>307</v>
      </c>
    </row>
    <row r="212" spans="1:11" hidden="1" x14ac:dyDescent="0.25">
      <c r="A212" s="18" t="s">
        <v>23</v>
      </c>
      <c r="B212" s="18" t="s">
        <v>23</v>
      </c>
      <c r="C212" s="18" t="s">
        <v>43</v>
      </c>
      <c r="D212" s="19">
        <v>639.38</v>
      </c>
      <c r="E212" s="18" t="s">
        <v>162</v>
      </c>
      <c r="F212" s="21" t="s">
        <v>347</v>
      </c>
      <c r="G212" s="25" t="s">
        <v>342</v>
      </c>
      <c r="H212" s="20" t="s">
        <v>274</v>
      </c>
      <c r="I212" s="20" t="s">
        <v>254</v>
      </c>
    </row>
    <row r="213" spans="1:11" hidden="1" x14ac:dyDescent="0.25">
      <c r="A213" s="18" t="s">
        <v>86</v>
      </c>
      <c r="B213" s="18" t="s">
        <v>134</v>
      </c>
      <c r="C213" s="18" t="s">
        <v>43</v>
      </c>
      <c r="D213" s="19">
        <v>50.71</v>
      </c>
      <c r="E213" s="18" t="s">
        <v>162</v>
      </c>
      <c r="F213" s="21" t="s">
        <v>347</v>
      </c>
      <c r="G213" s="25" t="s">
        <v>342</v>
      </c>
      <c r="H213" s="20" t="s">
        <v>274</v>
      </c>
      <c r="I213" s="20" t="s">
        <v>254</v>
      </c>
    </row>
    <row r="214" spans="1:11" hidden="1" x14ac:dyDescent="0.25">
      <c r="A214" s="18" t="s">
        <v>100</v>
      </c>
      <c r="B214" s="18" t="s">
        <v>100</v>
      </c>
      <c r="C214" s="18" t="s">
        <v>43</v>
      </c>
      <c r="D214" s="19">
        <v>767.18</v>
      </c>
      <c r="E214" s="18" t="s">
        <v>162</v>
      </c>
      <c r="F214" s="21" t="s">
        <v>347</v>
      </c>
      <c r="G214" s="25" t="s">
        <v>342</v>
      </c>
      <c r="H214" s="20" t="s">
        <v>274</v>
      </c>
      <c r="I214" s="20" t="s">
        <v>254</v>
      </c>
    </row>
    <row r="215" spans="1:11" hidden="1" x14ac:dyDescent="0.25">
      <c r="A215" s="18" t="s">
        <v>46</v>
      </c>
      <c r="B215" s="18" t="s">
        <v>134</v>
      </c>
      <c r="C215" s="18" t="s">
        <v>84</v>
      </c>
      <c r="D215" s="19">
        <v>389.84</v>
      </c>
      <c r="E215" s="18" t="s">
        <v>210</v>
      </c>
      <c r="F215" s="21" t="s">
        <v>211</v>
      </c>
      <c r="G215" s="25" t="s">
        <v>343</v>
      </c>
      <c r="H215" s="20" t="s">
        <v>286</v>
      </c>
      <c r="I215" s="20" t="s">
        <v>277</v>
      </c>
      <c r="J215" s="20" t="s">
        <v>278</v>
      </c>
      <c r="K215" s="16">
        <v>91</v>
      </c>
    </row>
    <row r="216" spans="1:11" hidden="1" x14ac:dyDescent="0.25">
      <c r="A216" s="18" t="s">
        <v>98</v>
      </c>
      <c r="B216" s="18" t="s">
        <v>134</v>
      </c>
      <c r="C216" s="18" t="s">
        <v>84</v>
      </c>
      <c r="D216" s="19">
        <v>0.81</v>
      </c>
      <c r="E216" s="18" t="s">
        <v>210</v>
      </c>
      <c r="F216" s="21" t="s">
        <v>211</v>
      </c>
      <c r="G216" s="25" t="s">
        <v>343</v>
      </c>
      <c r="H216" s="20" t="s">
        <v>286</v>
      </c>
      <c r="I216" s="20" t="s">
        <v>277</v>
      </c>
      <c r="J216" s="20" t="s">
        <v>278</v>
      </c>
      <c r="K216" s="16">
        <v>91</v>
      </c>
    </row>
    <row r="217" spans="1:11" hidden="1" x14ac:dyDescent="0.25">
      <c r="A217" s="18" t="s">
        <v>86</v>
      </c>
      <c r="B217" s="18" t="s">
        <v>134</v>
      </c>
      <c r="C217" s="18" t="s">
        <v>94</v>
      </c>
      <c r="D217" s="19">
        <v>28.99</v>
      </c>
      <c r="E217" s="18" t="s">
        <v>221</v>
      </c>
      <c r="F217" s="21" t="s">
        <v>211</v>
      </c>
      <c r="G217" s="25" t="s">
        <v>342</v>
      </c>
      <c r="H217" s="20" t="s">
        <v>286</v>
      </c>
    </row>
    <row r="218" spans="1:11" hidden="1" x14ac:dyDescent="0.25">
      <c r="A218" s="18" t="s">
        <v>95</v>
      </c>
      <c r="B218" s="18" t="s">
        <v>134</v>
      </c>
      <c r="C218" s="18" t="s">
        <v>96</v>
      </c>
      <c r="D218" s="19">
        <v>209.31</v>
      </c>
      <c r="E218" s="18" t="s">
        <v>222</v>
      </c>
      <c r="F218" s="21" t="s">
        <v>315</v>
      </c>
      <c r="G218" s="25" t="s">
        <v>342</v>
      </c>
      <c r="H218" s="27" t="s">
        <v>345</v>
      </c>
      <c r="I218" s="20" t="s">
        <v>287</v>
      </c>
    </row>
    <row r="219" spans="1:11" hidden="1" x14ac:dyDescent="0.25">
      <c r="A219" s="18" t="s">
        <v>98</v>
      </c>
      <c r="B219" s="18" t="s">
        <v>134</v>
      </c>
      <c r="C219" s="18" t="s">
        <v>99</v>
      </c>
      <c r="D219" s="19">
        <v>8620.7800000000007</v>
      </c>
      <c r="E219" s="18" t="s">
        <v>224</v>
      </c>
      <c r="F219" s="21" t="s">
        <v>315</v>
      </c>
      <c r="G219" s="25" t="s">
        <v>342</v>
      </c>
      <c r="H219" s="27" t="s">
        <v>345</v>
      </c>
      <c r="I219" s="20" t="s">
        <v>288</v>
      </c>
    </row>
    <row r="220" spans="1:11" hidden="1" x14ac:dyDescent="0.25">
      <c r="A220" s="18" t="s">
        <v>86</v>
      </c>
      <c r="B220" s="18" t="s">
        <v>134</v>
      </c>
      <c r="C220" s="18" t="s">
        <v>89</v>
      </c>
      <c r="D220" s="19">
        <v>107.28</v>
      </c>
      <c r="E220" s="18" t="s">
        <v>216</v>
      </c>
      <c r="F220" s="21" t="s">
        <v>315</v>
      </c>
      <c r="G220" s="25" t="s">
        <v>342</v>
      </c>
      <c r="H220" s="27" t="s">
        <v>345</v>
      </c>
      <c r="I220" s="20" t="s">
        <v>282</v>
      </c>
    </row>
    <row r="221" spans="1:11" hidden="1" x14ac:dyDescent="0.25">
      <c r="A221" s="18" t="s">
        <v>86</v>
      </c>
      <c r="B221" s="18" t="s">
        <v>134</v>
      </c>
      <c r="C221" s="18" t="s">
        <v>90</v>
      </c>
      <c r="D221" s="19">
        <v>5.24</v>
      </c>
      <c r="E221" s="18" t="s">
        <v>217</v>
      </c>
      <c r="F221" s="21" t="s">
        <v>315</v>
      </c>
      <c r="G221" s="25" t="s">
        <v>342</v>
      </c>
      <c r="H221" s="27" t="s">
        <v>345</v>
      </c>
      <c r="I221" s="20" t="s">
        <v>284</v>
      </c>
    </row>
    <row r="222" spans="1:11" hidden="1" x14ac:dyDescent="0.25">
      <c r="A222" s="18" t="s">
        <v>86</v>
      </c>
      <c r="B222" s="18" t="s">
        <v>134</v>
      </c>
      <c r="C222" s="18" t="s">
        <v>91</v>
      </c>
      <c r="D222" s="19">
        <v>43.23</v>
      </c>
      <c r="E222" s="18" t="s">
        <v>218</v>
      </c>
      <c r="F222" s="21" t="s">
        <v>315</v>
      </c>
      <c r="G222" s="25" t="s">
        <v>342</v>
      </c>
      <c r="H222" s="27" t="s">
        <v>345</v>
      </c>
      <c r="I222" s="20" t="s">
        <v>282</v>
      </c>
    </row>
    <row r="223" spans="1:11" hidden="1" x14ac:dyDescent="0.25">
      <c r="A223" s="18" t="s">
        <v>86</v>
      </c>
      <c r="B223" s="18" t="s">
        <v>134</v>
      </c>
      <c r="C223" s="18" t="s">
        <v>35</v>
      </c>
      <c r="D223" s="19">
        <v>6308.19</v>
      </c>
      <c r="E223" s="18" t="s">
        <v>150</v>
      </c>
      <c r="F223" s="21" t="s">
        <v>315</v>
      </c>
      <c r="G223" s="25" t="s">
        <v>342</v>
      </c>
      <c r="H223" s="27" t="s">
        <v>345</v>
      </c>
      <c r="I223" s="20" t="s">
        <v>265</v>
      </c>
    </row>
    <row r="224" spans="1:11" hidden="1" x14ac:dyDescent="0.25">
      <c r="A224" s="18" t="s">
        <v>100</v>
      </c>
      <c r="B224" s="18" t="s">
        <v>100</v>
      </c>
      <c r="C224" s="18" t="s">
        <v>35</v>
      </c>
      <c r="D224" s="19">
        <v>2672.81</v>
      </c>
      <c r="E224" s="18" t="s">
        <v>150</v>
      </c>
      <c r="F224" s="21" t="s">
        <v>315</v>
      </c>
      <c r="G224" s="25" t="s">
        <v>342</v>
      </c>
      <c r="H224" s="27" t="s">
        <v>345</v>
      </c>
      <c r="I224" s="20" t="s">
        <v>265</v>
      </c>
    </row>
    <row r="225" spans="1:9" hidden="1" x14ac:dyDescent="0.25">
      <c r="A225" s="18" t="s">
        <v>23</v>
      </c>
      <c r="B225" s="18" t="s">
        <v>23</v>
      </c>
      <c r="C225" s="18" t="s">
        <v>35</v>
      </c>
      <c r="D225" s="19">
        <v>3174.55</v>
      </c>
      <c r="E225" s="18" t="s">
        <v>150</v>
      </c>
      <c r="F225" s="21" t="s">
        <v>315</v>
      </c>
      <c r="G225" s="25" t="s">
        <v>342</v>
      </c>
      <c r="H225" s="27" t="s">
        <v>345</v>
      </c>
      <c r="I225" s="20" t="s">
        <v>265</v>
      </c>
    </row>
    <row r="226" spans="1:9" hidden="1" x14ac:dyDescent="0.25">
      <c r="A226" s="18" t="s">
        <v>126</v>
      </c>
      <c r="B226" s="18" t="s">
        <v>126</v>
      </c>
      <c r="C226" s="18" t="s">
        <v>35</v>
      </c>
      <c r="D226" s="19">
        <v>754.99</v>
      </c>
      <c r="E226" s="18" t="s">
        <v>150</v>
      </c>
      <c r="F226" s="21" t="s">
        <v>315</v>
      </c>
      <c r="G226" s="25" t="s">
        <v>342</v>
      </c>
      <c r="H226" s="27" t="s">
        <v>345</v>
      </c>
      <c r="I226" s="20" t="s">
        <v>265</v>
      </c>
    </row>
    <row r="227" spans="1:9" hidden="1" x14ac:dyDescent="0.25">
      <c r="A227" s="18" t="s">
        <v>95</v>
      </c>
      <c r="B227" s="18" t="s">
        <v>134</v>
      </c>
      <c r="C227" s="18" t="s">
        <v>97</v>
      </c>
      <c r="D227" s="19">
        <v>4194.33</v>
      </c>
      <c r="E227" s="18" t="s">
        <v>223</v>
      </c>
      <c r="F227" s="21" t="s">
        <v>315</v>
      </c>
      <c r="G227" s="25" t="s">
        <v>343</v>
      </c>
      <c r="H227" s="27" t="s">
        <v>345</v>
      </c>
      <c r="I227" s="20" t="s">
        <v>282</v>
      </c>
    </row>
    <row r="228" spans="1:9" hidden="1" x14ac:dyDescent="0.25">
      <c r="A228" s="18" t="s">
        <v>86</v>
      </c>
      <c r="B228" s="18" t="s">
        <v>134</v>
      </c>
      <c r="C228" s="18" t="s">
        <v>92</v>
      </c>
      <c r="D228" s="19">
        <v>0</v>
      </c>
      <c r="E228" s="18" t="s">
        <v>219</v>
      </c>
      <c r="F228" s="21" t="s">
        <v>315</v>
      </c>
      <c r="G228" s="25" t="s">
        <v>342</v>
      </c>
      <c r="H228" s="27" t="s">
        <v>345</v>
      </c>
      <c r="I228" s="20" t="s">
        <v>265</v>
      </c>
    </row>
  </sheetData>
  <autoFilter ref="A1:K228" xr:uid="{00000000-0009-0000-0000-000001000000}">
    <filterColumn colId="4">
      <filters>
        <filter val="18.08.Z"/>
        <filter val="18.30.02.08"/>
        <filter val="18.30.02.TF.08"/>
      </filters>
    </filterColumn>
  </autoFilter>
  <sortState ref="A2:K228">
    <sortCondition ref="F2:F22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100"/>
  <sheetViews>
    <sheetView topLeftCell="A76" workbookViewId="0">
      <selection activeCell="A56" sqref="A56:M99"/>
    </sheetView>
  </sheetViews>
  <sheetFormatPr baseColWidth="10" defaultRowHeight="15" x14ac:dyDescent="0.25"/>
  <cols>
    <col min="1" max="1" width="45.7109375" bestFit="1" customWidth="1"/>
    <col min="2" max="2" width="22.42578125" bestFit="1" customWidth="1"/>
    <col min="3" max="3" width="17.85546875" bestFit="1" customWidth="1"/>
    <col min="4" max="4" width="10.140625" bestFit="1" customWidth="1"/>
    <col min="5" max="5" width="17.85546875" bestFit="1" customWidth="1"/>
    <col min="6" max="6" width="11.85546875" bestFit="1" customWidth="1"/>
    <col min="7" max="7" width="14.42578125" bestFit="1" customWidth="1"/>
    <col min="8" max="8" width="17.85546875" bestFit="1" customWidth="1"/>
    <col min="9" max="9" width="12.7109375" bestFit="1" customWidth="1"/>
    <col min="10" max="10" width="14.42578125" bestFit="1" customWidth="1"/>
    <col min="11" max="11" width="17.85546875" bestFit="1" customWidth="1"/>
    <col min="12" max="12" width="11.85546875" bestFit="1" customWidth="1"/>
    <col min="13" max="13" width="12.7109375" bestFit="1" customWidth="1"/>
    <col min="14" max="14" width="15.5703125" bestFit="1" customWidth="1"/>
    <col min="15" max="15" width="12.7109375" bestFit="1" customWidth="1"/>
  </cols>
  <sheetData>
    <row r="3" spans="1:13" x14ac:dyDescent="0.25">
      <c r="A3" s="22" t="s">
        <v>340</v>
      </c>
      <c r="B3" s="22" t="s">
        <v>369</v>
      </c>
    </row>
    <row r="4" spans="1:13" x14ac:dyDescent="0.25">
      <c r="B4">
        <v>222</v>
      </c>
      <c r="D4" t="s">
        <v>373</v>
      </c>
      <c r="E4" t="s">
        <v>366</v>
      </c>
      <c r="F4" t="s">
        <v>370</v>
      </c>
      <c r="G4" t="s">
        <v>367</v>
      </c>
      <c r="I4" t="s">
        <v>371</v>
      </c>
      <c r="J4" t="s">
        <v>368</v>
      </c>
      <c r="L4" t="s">
        <v>372</v>
      </c>
      <c r="M4" t="s">
        <v>339</v>
      </c>
    </row>
    <row r="5" spans="1:13" x14ac:dyDescent="0.25">
      <c r="A5" s="22" t="s">
        <v>364</v>
      </c>
      <c r="B5" t="s">
        <v>343</v>
      </c>
      <c r="C5" t="s">
        <v>342</v>
      </c>
      <c r="E5" t="s">
        <v>342</v>
      </c>
      <c r="G5" t="s">
        <v>343</v>
      </c>
      <c r="H5" t="s">
        <v>342</v>
      </c>
      <c r="J5" t="s">
        <v>343</v>
      </c>
      <c r="K5" t="s">
        <v>342</v>
      </c>
    </row>
    <row r="6" spans="1:13" x14ac:dyDescent="0.25">
      <c r="A6" s="23" t="s">
        <v>317</v>
      </c>
      <c r="B6" s="26">
        <v>449.09000000000003</v>
      </c>
      <c r="C6" s="26"/>
      <c r="D6" s="26">
        <v>449.09000000000003</v>
      </c>
      <c r="E6" s="26"/>
      <c r="F6" s="26"/>
      <c r="G6" s="26">
        <v>44218.080000000002</v>
      </c>
      <c r="H6" s="26"/>
      <c r="I6" s="26">
        <v>44218.080000000002</v>
      </c>
      <c r="J6" s="26">
        <v>31672.080000000002</v>
      </c>
      <c r="K6" s="26"/>
      <c r="L6" s="26">
        <v>31672.080000000002</v>
      </c>
      <c r="M6" s="26">
        <v>76339.25</v>
      </c>
    </row>
    <row r="7" spans="1:13" x14ac:dyDescent="0.25">
      <c r="A7" s="23" t="s">
        <v>325</v>
      </c>
      <c r="B7" s="26">
        <v>3154.0099999999998</v>
      </c>
      <c r="C7" s="26"/>
      <c r="D7" s="26">
        <v>3154.0099999999998</v>
      </c>
      <c r="E7" s="26"/>
      <c r="F7" s="26"/>
      <c r="G7" s="26">
        <v>37697.279999999999</v>
      </c>
      <c r="H7" s="26"/>
      <c r="I7" s="26">
        <v>37697.279999999999</v>
      </c>
      <c r="J7" s="26">
        <v>100500.96</v>
      </c>
      <c r="K7" s="26"/>
      <c r="L7" s="26">
        <v>100500.96</v>
      </c>
      <c r="M7" s="26">
        <v>141352.25</v>
      </c>
    </row>
    <row r="8" spans="1:13" x14ac:dyDescent="0.25">
      <c r="A8" s="23" t="s">
        <v>376</v>
      </c>
      <c r="B8" s="26">
        <v>223.28</v>
      </c>
      <c r="C8" s="26"/>
      <c r="D8" s="26">
        <v>223.28</v>
      </c>
      <c r="E8" s="26">
        <v>867.19</v>
      </c>
      <c r="F8" s="26">
        <v>867.19</v>
      </c>
      <c r="G8" s="26">
        <v>324.69</v>
      </c>
      <c r="H8" s="26">
        <v>959.98</v>
      </c>
      <c r="I8" s="26">
        <v>1284.67</v>
      </c>
      <c r="J8" s="26">
        <v>36663.120000000003</v>
      </c>
      <c r="K8" s="26"/>
      <c r="L8" s="26">
        <v>36663.120000000003</v>
      </c>
      <c r="M8" s="26">
        <v>39038.26</v>
      </c>
    </row>
    <row r="9" spans="1:13" x14ac:dyDescent="0.25">
      <c r="A9" s="23" t="s">
        <v>382</v>
      </c>
      <c r="B9" s="26">
        <v>6.12</v>
      </c>
      <c r="C9" s="26"/>
      <c r="D9" s="26">
        <v>6.12</v>
      </c>
      <c r="E9" s="26"/>
      <c r="F9" s="26"/>
      <c r="G9" s="26"/>
      <c r="H9" s="26"/>
      <c r="I9" s="26"/>
      <c r="J9" s="26"/>
      <c r="K9" s="26"/>
      <c r="L9" s="26"/>
      <c r="M9" s="26">
        <v>6.12</v>
      </c>
    </row>
    <row r="10" spans="1:13" x14ac:dyDescent="0.25">
      <c r="A10" s="23" t="s">
        <v>336</v>
      </c>
      <c r="B10" s="26"/>
      <c r="C10" s="26"/>
      <c r="D10" s="26"/>
      <c r="E10" s="26"/>
      <c r="F10" s="26"/>
      <c r="G10" s="26"/>
      <c r="H10" s="26"/>
      <c r="I10" s="26"/>
      <c r="J10" s="26">
        <v>37392.720000000001</v>
      </c>
      <c r="K10" s="26"/>
      <c r="L10" s="26">
        <v>37392.720000000001</v>
      </c>
      <c r="M10" s="26">
        <v>37392.720000000001</v>
      </c>
    </row>
    <row r="11" spans="1:13" x14ac:dyDescent="0.25">
      <c r="A11" s="23" t="s">
        <v>335</v>
      </c>
      <c r="B11" s="26"/>
      <c r="C11" s="26"/>
      <c r="D11" s="26"/>
      <c r="E11" s="26"/>
      <c r="F11" s="26"/>
      <c r="G11" s="26"/>
      <c r="H11" s="26"/>
      <c r="I11" s="26"/>
      <c r="J11" s="26">
        <v>37392.720000000001</v>
      </c>
      <c r="K11" s="26"/>
      <c r="L11" s="26">
        <v>37392.720000000001</v>
      </c>
      <c r="M11" s="26">
        <v>37392.720000000001</v>
      </c>
    </row>
    <row r="12" spans="1:13" x14ac:dyDescent="0.25">
      <c r="A12" s="23" t="s">
        <v>379</v>
      </c>
      <c r="B12" s="26">
        <v>138.88</v>
      </c>
      <c r="C12" s="26"/>
      <c r="D12" s="26">
        <v>138.88</v>
      </c>
      <c r="E12" s="26">
        <v>217.84</v>
      </c>
      <c r="F12" s="26">
        <v>217.84</v>
      </c>
      <c r="G12" s="26">
        <v>13289.86</v>
      </c>
      <c r="H12" s="26">
        <v>760.6</v>
      </c>
      <c r="I12" s="26">
        <v>14050.460000000001</v>
      </c>
      <c r="J12" s="26">
        <v>37392.720000000001</v>
      </c>
      <c r="K12" s="26"/>
      <c r="L12" s="26">
        <v>37392.720000000001</v>
      </c>
      <c r="M12" s="26">
        <v>51799.9</v>
      </c>
    </row>
    <row r="13" spans="1:13" x14ac:dyDescent="0.25">
      <c r="A13" s="23" t="s">
        <v>334</v>
      </c>
      <c r="B13" s="26"/>
      <c r="C13" s="26"/>
      <c r="D13" s="26"/>
      <c r="E13" s="26"/>
      <c r="F13" s="26"/>
      <c r="G13" s="26">
        <v>1776.24</v>
      </c>
      <c r="H13" s="26"/>
      <c r="I13" s="26">
        <v>1776.24</v>
      </c>
      <c r="J13" s="26">
        <v>37392.720000000001</v>
      </c>
      <c r="K13" s="26"/>
      <c r="L13" s="26">
        <v>37392.720000000001</v>
      </c>
      <c r="M13" s="26">
        <v>39168.959999999999</v>
      </c>
    </row>
    <row r="14" spans="1:13" x14ac:dyDescent="0.25">
      <c r="A14" s="23" t="s">
        <v>328</v>
      </c>
      <c r="B14" s="26">
        <v>176.8</v>
      </c>
      <c r="C14" s="26"/>
      <c r="D14" s="26">
        <v>176.8</v>
      </c>
      <c r="E14" s="26"/>
      <c r="F14" s="26"/>
      <c r="G14" s="26"/>
      <c r="H14" s="26"/>
      <c r="I14" s="26"/>
      <c r="J14" s="26">
        <v>37392.720000000001</v>
      </c>
      <c r="K14" s="26"/>
      <c r="L14" s="26">
        <v>37392.720000000001</v>
      </c>
      <c r="M14" s="26">
        <v>37569.520000000004</v>
      </c>
    </row>
    <row r="15" spans="1:13" x14ac:dyDescent="0.25">
      <c r="A15" s="23" t="s">
        <v>327</v>
      </c>
      <c r="B15" s="26">
        <v>3355.5899999999997</v>
      </c>
      <c r="C15" s="26"/>
      <c r="D15" s="26">
        <v>3355.5899999999997</v>
      </c>
      <c r="E15" s="26"/>
      <c r="F15" s="26"/>
      <c r="G15" s="26"/>
      <c r="H15" s="26"/>
      <c r="I15" s="26"/>
      <c r="J15" s="26">
        <v>37392.720000000001</v>
      </c>
      <c r="K15" s="26"/>
      <c r="L15" s="26">
        <v>37392.720000000001</v>
      </c>
      <c r="M15" s="26">
        <v>40748.31</v>
      </c>
    </row>
    <row r="16" spans="1:13" x14ac:dyDescent="0.25">
      <c r="A16" s="23" t="s">
        <v>329</v>
      </c>
      <c r="B16" s="26">
        <v>83.66</v>
      </c>
      <c r="C16" s="26"/>
      <c r="D16" s="26">
        <v>83.66</v>
      </c>
      <c r="E16" s="26"/>
      <c r="F16" s="26"/>
      <c r="G16" s="26">
        <v>3458.76</v>
      </c>
      <c r="H16" s="26"/>
      <c r="I16" s="26">
        <v>3458.76</v>
      </c>
      <c r="J16" s="26">
        <v>37392.720000000001</v>
      </c>
      <c r="K16" s="26"/>
      <c r="L16" s="26">
        <v>37392.720000000001</v>
      </c>
      <c r="M16" s="26">
        <v>40935.14</v>
      </c>
    </row>
    <row r="17" spans="1:13" x14ac:dyDescent="0.25">
      <c r="A17" s="23" t="s">
        <v>381</v>
      </c>
      <c r="B17" s="26">
        <v>248.1</v>
      </c>
      <c r="C17" s="26"/>
      <c r="D17" s="26">
        <v>248.1</v>
      </c>
      <c r="E17" s="26"/>
      <c r="F17" s="26"/>
      <c r="G17" s="26">
        <v>141791.95000000001</v>
      </c>
      <c r="H17" s="26"/>
      <c r="I17" s="26">
        <v>141791.95000000001</v>
      </c>
      <c r="J17" s="26">
        <v>69623.759999999995</v>
      </c>
      <c r="K17" s="26"/>
      <c r="L17" s="26">
        <v>69623.759999999995</v>
      </c>
      <c r="M17" s="26">
        <v>211663.81</v>
      </c>
    </row>
    <row r="18" spans="1:13" x14ac:dyDescent="0.25">
      <c r="A18" s="23" t="s">
        <v>377</v>
      </c>
      <c r="B18" s="26"/>
      <c r="C18" s="26"/>
      <c r="D18" s="26"/>
      <c r="E18" s="26">
        <v>936.89</v>
      </c>
      <c r="F18" s="26">
        <v>936.89</v>
      </c>
      <c r="G18" s="26">
        <v>3188.47</v>
      </c>
      <c r="H18" s="26">
        <v>2360.71</v>
      </c>
      <c r="I18" s="26">
        <v>5549.18</v>
      </c>
      <c r="J18" s="26">
        <v>48354.12</v>
      </c>
      <c r="K18" s="26"/>
      <c r="L18" s="26">
        <v>48354.12</v>
      </c>
      <c r="M18" s="26">
        <v>54840.19</v>
      </c>
    </row>
    <row r="19" spans="1:13" x14ac:dyDescent="0.25">
      <c r="A19" s="23" t="s">
        <v>378</v>
      </c>
      <c r="B19" s="26">
        <v>67.239999999999995</v>
      </c>
      <c r="C19" s="26"/>
      <c r="D19" s="26">
        <v>67.239999999999995</v>
      </c>
      <c r="E19" s="26"/>
      <c r="F19" s="26"/>
      <c r="G19" s="26">
        <v>132654.48000000001</v>
      </c>
      <c r="H19" s="26">
        <v>535.99</v>
      </c>
      <c r="I19" s="26">
        <v>133190.47</v>
      </c>
      <c r="J19" s="26">
        <v>48354.12</v>
      </c>
      <c r="K19" s="26"/>
      <c r="L19" s="26">
        <v>48354.12</v>
      </c>
      <c r="M19" s="26">
        <v>181611.83</v>
      </c>
    </row>
    <row r="20" spans="1:13" x14ac:dyDescent="0.25">
      <c r="A20" s="23" t="s">
        <v>323</v>
      </c>
      <c r="B20" s="26">
        <v>2436.33</v>
      </c>
      <c r="C20" s="26"/>
      <c r="D20" s="26">
        <v>2436.33</v>
      </c>
      <c r="E20" s="26"/>
      <c r="F20" s="26"/>
      <c r="G20" s="26">
        <v>51545.279999999999</v>
      </c>
      <c r="H20" s="26"/>
      <c r="I20" s="26">
        <v>51545.279999999999</v>
      </c>
      <c r="J20" s="26">
        <v>30565.32</v>
      </c>
      <c r="K20" s="26"/>
      <c r="L20" s="26">
        <v>30565.32</v>
      </c>
      <c r="M20" s="26">
        <v>84546.93</v>
      </c>
    </row>
    <row r="21" spans="1:13" x14ac:dyDescent="0.25">
      <c r="A21" s="23" t="s">
        <v>322</v>
      </c>
      <c r="B21" s="26">
        <v>2893.7</v>
      </c>
      <c r="C21" s="26"/>
      <c r="D21" s="26">
        <v>2893.7</v>
      </c>
      <c r="E21" s="26"/>
      <c r="F21" s="26"/>
      <c r="G21" s="26">
        <v>14617.32</v>
      </c>
      <c r="H21" s="26"/>
      <c r="I21" s="26">
        <v>14617.32</v>
      </c>
      <c r="J21" s="26">
        <v>50250.48</v>
      </c>
      <c r="K21" s="26"/>
      <c r="L21" s="26">
        <v>50250.48</v>
      </c>
      <c r="M21" s="26">
        <v>67761.5</v>
      </c>
    </row>
    <row r="22" spans="1:13" x14ac:dyDescent="0.25">
      <c r="A22" s="23" t="s">
        <v>330</v>
      </c>
      <c r="B22" s="26">
        <v>371.55</v>
      </c>
      <c r="C22" s="26"/>
      <c r="D22" s="26">
        <v>371.55</v>
      </c>
      <c r="E22" s="26"/>
      <c r="F22" s="26"/>
      <c r="G22" s="26"/>
      <c r="H22" s="26"/>
      <c r="I22" s="26"/>
      <c r="J22" s="26"/>
      <c r="K22" s="26"/>
      <c r="L22" s="26"/>
      <c r="M22" s="26">
        <v>371.55</v>
      </c>
    </row>
    <row r="23" spans="1:13" x14ac:dyDescent="0.25">
      <c r="A23" s="23" t="s">
        <v>316</v>
      </c>
      <c r="B23" s="26">
        <v>330.06</v>
      </c>
      <c r="C23" s="26"/>
      <c r="D23" s="26">
        <v>330.06</v>
      </c>
      <c r="E23" s="26"/>
      <c r="F23" s="26"/>
      <c r="G23" s="26"/>
      <c r="H23" s="26"/>
      <c r="I23" s="26"/>
      <c r="J23" s="26">
        <v>31672.080000000002</v>
      </c>
      <c r="K23" s="26"/>
      <c r="L23" s="26">
        <v>31672.080000000002</v>
      </c>
      <c r="M23" s="26">
        <v>32002.140000000003</v>
      </c>
    </row>
    <row r="24" spans="1:13" x14ac:dyDescent="0.25">
      <c r="A24" s="23" t="s">
        <v>312</v>
      </c>
      <c r="B24" s="26">
        <v>167.43</v>
      </c>
      <c r="C24" s="26"/>
      <c r="D24" s="26">
        <v>167.43</v>
      </c>
      <c r="E24" s="26"/>
      <c r="F24" s="26"/>
      <c r="G24" s="26">
        <v>17533.439999999999</v>
      </c>
      <c r="H24" s="26"/>
      <c r="I24" s="26">
        <v>17533.439999999999</v>
      </c>
      <c r="J24" s="26">
        <v>60275.4</v>
      </c>
      <c r="K24" s="26"/>
      <c r="L24" s="26">
        <v>60275.4</v>
      </c>
      <c r="M24" s="26">
        <v>77976.27</v>
      </c>
    </row>
    <row r="25" spans="1:13" x14ac:dyDescent="0.25">
      <c r="A25" s="23" t="s">
        <v>319</v>
      </c>
      <c r="B25" s="26">
        <v>189.51</v>
      </c>
      <c r="C25" s="26"/>
      <c r="D25" s="26">
        <v>189.51</v>
      </c>
      <c r="E25" s="26"/>
      <c r="F25" s="26"/>
      <c r="G25" s="26"/>
      <c r="H25" s="26"/>
      <c r="I25" s="26"/>
      <c r="J25" s="26">
        <v>31672.080000000002</v>
      </c>
      <c r="K25" s="26"/>
      <c r="L25" s="26">
        <v>31672.080000000002</v>
      </c>
      <c r="M25" s="26">
        <v>31861.59</v>
      </c>
    </row>
    <row r="26" spans="1:13" x14ac:dyDescent="0.25">
      <c r="A26" s="23" t="s">
        <v>324</v>
      </c>
      <c r="B26" s="26">
        <v>1617.35</v>
      </c>
      <c r="C26" s="26"/>
      <c r="D26" s="26">
        <v>1617.35</v>
      </c>
      <c r="E26" s="26"/>
      <c r="F26" s="26"/>
      <c r="G26" s="26">
        <v>37697.279999999999</v>
      </c>
      <c r="H26" s="26"/>
      <c r="I26" s="26">
        <v>37697.279999999999</v>
      </c>
      <c r="J26" s="26">
        <v>33343.919999999998</v>
      </c>
      <c r="K26" s="26"/>
      <c r="L26" s="26">
        <v>33343.919999999998</v>
      </c>
      <c r="M26" s="26">
        <v>72658.549999999988</v>
      </c>
    </row>
    <row r="27" spans="1:13" x14ac:dyDescent="0.25">
      <c r="A27" s="23" t="s">
        <v>350</v>
      </c>
      <c r="B27" s="26">
        <v>8904.67</v>
      </c>
      <c r="C27" s="26">
        <v>1337.76</v>
      </c>
      <c r="D27" s="26">
        <v>10242.43</v>
      </c>
      <c r="E27" s="26">
        <v>1268.5999999999999</v>
      </c>
      <c r="F27" s="26">
        <v>1268.5999999999999</v>
      </c>
      <c r="G27" s="26">
        <v>797056.38</v>
      </c>
      <c r="H27" s="26">
        <v>21979.84</v>
      </c>
      <c r="I27" s="26">
        <v>819036.22</v>
      </c>
      <c r="J27" s="26">
        <v>29756.400000000001</v>
      </c>
      <c r="K27" s="26">
        <v>2055.84</v>
      </c>
      <c r="L27" s="26">
        <v>31812.240000000002</v>
      </c>
      <c r="M27" s="26">
        <v>862359.49</v>
      </c>
    </row>
    <row r="28" spans="1:13" x14ac:dyDescent="0.25">
      <c r="A28" s="23" t="s">
        <v>158</v>
      </c>
      <c r="B28" s="26">
        <v>4829.18</v>
      </c>
      <c r="C28" s="26">
        <v>292.99</v>
      </c>
      <c r="D28" s="26">
        <v>5122.17</v>
      </c>
      <c r="E28" s="26">
        <v>45.8</v>
      </c>
      <c r="F28" s="26">
        <v>45.8</v>
      </c>
      <c r="G28" s="26">
        <v>364320.33</v>
      </c>
      <c r="H28" s="26">
        <v>643.04999999999995</v>
      </c>
      <c r="I28" s="26">
        <v>364963.38</v>
      </c>
      <c r="J28" s="26">
        <v>29756.400000000001</v>
      </c>
      <c r="K28" s="26"/>
      <c r="L28" s="26">
        <v>29756.400000000001</v>
      </c>
      <c r="M28" s="26">
        <v>399887.75</v>
      </c>
    </row>
    <row r="29" spans="1:13" x14ac:dyDescent="0.25">
      <c r="A29" s="23" t="s">
        <v>359</v>
      </c>
      <c r="B29" s="26">
        <v>2272.85</v>
      </c>
      <c r="C29" s="26">
        <v>65.59</v>
      </c>
      <c r="D29" s="26">
        <v>2338.44</v>
      </c>
      <c r="E29" s="26"/>
      <c r="F29" s="26"/>
      <c r="G29" s="26">
        <v>186214.08</v>
      </c>
      <c r="H29" s="26"/>
      <c r="I29" s="26">
        <v>186214.08</v>
      </c>
      <c r="J29" s="26">
        <v>120154.68</v>
      </c>
      <c r="K29" s="26">
        <v>3403.58</v>
      </c>
      <c r="L29" s="26">
        <v>123558.26</v>
      </c>
      <c r="M29" s="26">
        <v>312110.77999999997</v>
      </c>
    </row>
    <row r="30" spans="1:13" x14ac:dyDescent="0.25">
      <c r="A30" s="23" t="s">
        <v>215</v>
      </c>
      <c r="B30" s="26">
        <v>10558.25</v>
      </c>
      <c r="C30" s="26">
        <v>311.85000000000002</v>
      </c>
      <c r="D30" s="26">
        <v>10870.1</v>
      </c>
      <c r="E30" s="26"/>
      <c r="F30" s="26"/>
      <c r="G30" s="26">
        <v>776370.65</v>
      </c>
      <c r="H30" s="26">
        <v>9297.9599999999991</v>
      </c>
      <c r="I30" s="26">
        <v>785668.61</v>
      </c>
      <c r="J30" s="26">
        <v>59512.800000000003</v>
      </c>
      <c r="K30" s="26">
        <v>6527.79</v>
      </c>
      <c r="L30" s="26">
        <v>66040.59</v>
      </c>
      <c r="M30" s="26">
        <v>862579.3</v>
      </c>
    </row>
    <row r="31" spans="1:13" x14ac:dyDescent="0.25">
      <c r="A31" s="23" t="s">
        <v>355</v>
      </c>
      <c r="B31" s="26">
        <v>11029.79</v>
      </c>
      <c r="C31" s="26">
        <v>453.64</v>
      </c>
      <c r="D31" s="26">
        <v>11483.43</v>
      </c>
      <c r="E31" s="26">
        <v>2183.1</v>
      </c>
      <c r="F31" s="26">
        <v>2183.1</v>
      </c>
      <c r="G31" s="26">
        <v>1264140.99</v>
      </c>
      <c r="H31" s="26">
        <v>10505.150000000001</v>
      </c>
      <c r="I31" s="26">
        <v>1274646.1399999999</v>
      </c>
      <c r="J31" s="26">
        <v>247696.2</v>
      </c>
      <c r="K31" s="26">
        <v>4091.76</v>
      </c>
      <c r="L31" s="26">
        <v>251787.96000000002</v>
      </c>
      <c r="M31" s="26">
        <v>1540100.63</v>
      </c>
    </row>
    <row r="32" spans="1:13" x14ac:dyDescent="0.25">
      <c r="A32" s="23" t="s">
        <v>189</v>
      </c>
      <c r="B32" s="26">
        <v>6992.09</v>
      </c>
      <c r="C32" s="26">
        <v>283.89</v>
      </c>
      <c r="D32" s="26">
        <v>7275.9800000000005</v>
      </c>
      <c r="E32" s="26"/>
      <c r="F32" s="26"/>
      <c r="G32" s="26">
        <v>748911.88</v>
      </c>
      <c r="H32" s="26"/>
      <c r="I32" s="26">
        <v>748911.88</v>
      </c>
      <c r="J32" s="26">
        <v>149911.07999999999</v>
      </c>
      <c r="K32" s="26">
        <v>4174.38</v>
      </c>
      <c r="L32" s="26">
        <v>154085.46</v>
      </c>
      <c r="M32" s="26">
        <v>910273.32</v>
      </c>
    </row>
    <row r="33" spans="1:13" x14ac:dyDescent="0.25">
      <c r="A33" s="23" t="s">
        <v>337</v>
      </c>
      <c r="B33" s="26">
        <v>6904.41</v>
      </c>
      <c r="C33" s="26">
        <v>254.64</v>
      </c>
      <c r="D33" s="26">
        <v>7159.05</v>
      </c>
      <c r="E33" s="26">
        <v>4345.34</v>
      </c>
      <c r="F33" s="26">
        <v>4345.34</v>
      </c>
      <c r="G33" s="26">
        <v>753867</v>
      </c>
      <c r="H33" s="26">
        <v>1522.05</v>
      </c>
      <c r="I33" s="26">
        <v>755389.05</v>
      </c>
      <c r="J33" s="26">
        <v>120154.68</v>
      </c>
      <c r="K33" s="26">
        <v>3098.66</v>
      </c>
      <c r="L33" s="26">
        <v>123253.34</v>
      </c>
      <c r="M33" s="26">
        <v>890146.78000000014</v>
      </c>
    </row>
    <row r="34" spans="1:13" x14ac:dyDescent="0.25">
      <c r="A34" s="23" t="s">
        <v>141</v>
      </c>
      <c r="B34" s="26">
        <v>13522.32</v>
      </c>
      <c r="C34" s="26">
        <v>2143.87</v>
      </c>
      <c r="D34" s="26">
        <v>15666.189999999999</v>
      </c>
      <c r="E34" s="26">
        <v>2308.6099999999997</v>
      </c>
      <c r="F34" s="26">
        <v>2308.6099999999997</v>
      </c>
      <c r="G34" s="26">
        <v>784312.81</v>
      </c>
      <c r="H34" s="26">
        <v>20569.059999999998</v>
      </c>
      <c r="I34" s="26">
        <v>804881.87000000011</v>
      </c>
      <c r="J34" s="26">
        <v>120154.68</v>
      </c>
      <c r="K34" s="26">
        <v>3375.95</v>
      </c>
      <c r="L34" s="26">
        <v>123530.62999999999</v>
      </c>
      <c r="M34" s="26">
        <v>946387.3</v>
      </c>
    </row>
    <row r="35" spans="1:13" x14ac:dyDescent="0.25">
      <c r="A35" s="23" t="s">
        <v>197</v>
      </c>
      <c r="B35" s="26">
        <v>7041.34</v>
      </c>
      <c r="C35" s="26">
        <v>319.17</v>
      </c>
      <c r="D35" s="26">
        <v>7360.51</v>
      </c>
      <c r="E35" s="26">
        <v>1082.3699999999999</v>
      </c>
      <c r="F35" s="26">
        <v>1082.3699999999999</v>
      </c>
      <c r="G35" s="26">
        <v>665173.68000000005</v>
      </c>
      <c r="H35" s="26">
        <v>2125.87</v>
      </c>
      <c r="I35" s="26">
        <v>667299.55000000005</v>
      </c>
      <c r="J35" s="26">
        <v>193416.48</v>
      </c>
      <c r="K35" s="26"/>
      <c r="L35" s="26">
        <v>193416.48</v>
      </c>
      <c r="M35" s="26">
        <v>869158.91</v>
      </c>
    </row>
    <row r="36" spans="1:13" x14ac:dyDescent="0.25">
      <c r="A36" s="23" t="s">
        <v>311</v>
      </c>
      <c r="B36" s="26">
        <v>8509.8499999999985</v>
      </c>
      <c r="C36" s="26">
        <v>307.89</v>
      </c>
      <c r="D36" s="26">
        <v>8817.739999999998</v>
      </c>
      <c r="E36" s="26">
        <v>1560.93</v>
      </c>
      <c r="F36" s="26">
        <v>1560.93</v>
      </c>
      <c r="G36" s="26">
        <v>463928.92</v>
      </c>
      <c r="H36" s="26">
        <v>228.95</v>
      </c>
      <c r="I36" s="26">
        <v>464157.87</v>
      </c>
      <c r="J36" s="26">
        <v>141424.32000000001</v>
      </c>
      <c r="K36" s="26">
        <v>4886.82</v>
      </c>
      <c r="L36" s="26">
        <v>146311.14000000001</v>
      </c>
      <c r="M36" s="26">
        <v>620847.67999999993</v>
      </c>
    </row>
    <row r="37" spans="1:13" x14ac:dyDescent="0.25">
      <c r="A37" s="23" t="s">
        <v>375</v>
      </c>
      <c r="B37" s="26">
        <v>7941.3499999999995</v>
      </c>
      <c r="C37" s="26">
        <v>144.41999999999999</v>
      </c>
      <c r="D37" s="26">
        <v>8085.7699999999995</v>
      </c>
      <c r="E37" s="26">
        <v>231.98</v>
      </c>
      <c r="F37" s="26">
        <v>231.98</v>
      </c>
      <c r="G37" s="26">
        <v>492332.67</v>
      </c>
      <c r="H37" s="26">
        <v>2159.1</v>
      </c>
      <c r="I37" s="26">
        <v>494491.76999999996</v>
      </c>
      <c r="J37" s="26">
        <v>94298.84</v>
      </c>
      <c r="K37" s="26"/>
      <c r="L37" s="26">
        <v>94298.84</v>
      </c>
      <c r="M37" s="26">
        <v>597108.36</v>
      </c>
    </row>
    <row r="38" spans="1:13" x14ac:dyDescent="0.25">
      <c r="A38" s="23" t="s">
        <v>193</v>
      </c>
      <c r="B38" s="26">
        <v>4014.39</v>
      </c>
      <c r="C38" s="26">
        <v>98.57</v>
      </c>
      <c r="D38" s="26">
        <v>4112.96</v>
      </c>
      <c r="E38" s="26">
        <v>598.76</v>
      </c>
      <c r="F38" s="26">
        <v>598.76</v>
      </c>
      <c r="G38" s="26">
        <v>227230.47</v>
      </c>
      <c r="H38" s="26"/>
      <c r="I38" s="26">
        <v>227230.47</v>
      </c>
      <c r="J38" s="26">
        <v>29756.400000000001</v>
      </c>
      <c r="K38" s="26"/>
      <c r="L38" s="26">
        <v>29756.400000000001</v>
      </c>
      <c r="M38" s="26">
        <v>261698.59</v>
      </c>
    </row>
    <row r="39" spans="1:13" x14ac:dyDescent="0.25">
      <c r="A39" s="23" t="s">
        <v>338</v>
      </c>
      <c r="B39" s="26">
        <v>3168.7400000000002</v>
      </c>
      <c r="C39" s="26">
        <v>174.24</v>
      </c>
      <c r="D39" s="26">
        <v>3342.9800000000005</v>
      </c>
      <c r="E39" s="26">
        <v>85.31</v>
      </c>
      <c r="F39" s="26">
        <v>85.31</v>
      </c>
      <c r="G39" s="26">
        <v>425317.22</v>
      </c>
      <c r="H39" s="26">
        <v>503.05</v>
      </c>
      <c r="I39" s="26">
        <v>425820.26999999996</v>
      </c>
      <c r="J39" s="26">
        <v>48354.12</v>
      </c>
      <c r="K39" s="26"/>
      <c r="L39" s="26">
        <v>48354.12</v>
      </c>
      <c r="M39" s="26">
        <v>477602.67999999993</v>
      </c>
    </row>
    <row r="40" spans="1:13" x14ac:dyDescent="0.25">
      <c r="A40" s="23" t="s">
        <v>360</v>
      </c>
      <c r="B40" s="26">
        <v>4197.45</v>
      </c>
      <c r="C40" s="26">
        <v>209</v>
      </c>
      <c r="D40" s="26">
        <v>4406.45</v>
      </c>
      <c r="E40" s="26">
        <v>197.94</v>
      </c>
      <c r="F40" s="26">
        <v>197.94</v>
      </c>
      <c r="G40" s="26">
        <v>504087.12</v>
      </c>
      <c r="H40" s="26">
        <v>1521.15</v>
      </c>
      <c r="I40" s="26">
        <v>505608.27</v>
      </c>
      <c r="J40" s="26">
        <v>48354.12</v>
      </c>
      <c r="K40" s="26"/>
      <c r="L40" s="26">
        <v>48354.12</v>
      </c>
      <c r="M40" s="26">
        <v>558566.78</v>
      </c>
    </row>
    <row r="41" spans="1:13" x14ac:dyDescent="0.25">
      <c r="A41" s="23" t="s">
        <v>195</v>
      </c>
      <c r="B41" s="26">
        <v>21731.27</v>
      </c>
      <c r="C41" s="26">
        <v>812.39</v>
      </c>
      <c r="D41" s="26">
        <v>22543.66</v>
      </c>
      <c r="E41" s="26">
        <v>175.3</v>
      </c>
      <c r="F41" s="26">
        <v>175.3</v>
      </c>
      <c r="G41" s="26">
        <v>757434.74</v>
      </c>
      <c r="H41" s="26">
        <v>492.75</v>
      </c>
      <c r="I41" s="26">
        <v>757927.49</v>
      </c>
      <c r="J41" s="26">
        <v>29756.400000000001</v>
      </c>
      <c r="K41" s="26">
        <v>1224.1400000000001</v>
      </c>
      <c r="L41" s="26">
        <v>30980.54</v>
      </c>
      <c r="M41" s="26">
        <v>811626.99</v>
      </c>
    </row>
    <row r="42" spans="1:13" x14ac:dyDescent="0.25">
      <c r="A42" s="23" t="s">
        <v>356</v>
      </c>
      <c r="B42" s="26">
        <v>2170.1</v>
      </c>
      <c r="C42" s="26">
        <v>50.71</v>
      </c>
      <c r="D42" s="26">
        <v>2220.81</v>
      </c>
      <c r="E42" s="26">
        <v>639.38</v>
      </c>
      <c r="F42" s="26">
        <v>639.38</v>
      </c>
      <c r="G42" s="26">
        <v>258278.26</v>
      </c>
      <c r="H42" s="26">
        <v>767.18</v>
      </c>
      <c r="I42" s="26">
        <v>259045.44</v>
      </c>
      <c r="J42" s="26">
        <v>48354.12</v>
      </c>
      <c r="K42" s="26"/>
      <c r="L42" s="26">
        <v>48354.12</v>
      </c>
      <c r="M42" s="26">
        <v>310259.75</v>
      </c>
    </row>
    <row r="43" spans="1:13" x14ac:dyDescent="0.25">
      <c r="A43" s="23" t="s">
        <v>362</v>
      </c>
      <c r="B43" s="26">
        <v>4422.41</v>
      </c>
      <c r="C43" s="26">
        <v>190.82</v>
      </c>
      <c r="D43" s="26">
        <v>4613.2299999999996</v>
      </c>
      <c r="E43" s="26">
        <v>1931.52</v>
      </c>
      <c r="F43" s="26">
        <v>1931.52</v>
      </c>
      <c r="G43" s="26">
        <v>197082.03</v>
      </c>
      <c r="H43" s="26">
        <v>431.22</v>
      </c>
      <c r="I43" s="26">
        <v>197513.25</v>
      </c>
      <c r="J43" s="26">
        <v>80436.72</v>
      </c>
      <c r="K43" s="26">
        <v>2279.89</v>
      </c>
      <c r="L43" s="26">
        <v>82716.61</v>
      </c>
      <c r="M43" s="26">
        <v>286774.61</v>
      </c>
    </row>
    <row r="44" spans="1:13" x14ac:dyDescent="0.25">
      <c r="A44" s="23" t="s">
        <v>320</v>
      </c>
      <c r="B44" s="26">
        <v>2347.2400000000002</v>
      </c>
      <c r="C44" s="26"/>
      <c r="D44" s="26">
        <v>2347.2400000000002</v>
      </c>
      <c r="E44" s="26"/>
      <c r="F44" s="26"/>
      <c r="G44" s="26">
        <v>91422.48</v>
      </c>
      <c r="H44" s="26"/>
      <c r="I44" s="26">
        <v>91422.48</v>
      </c>
      <c r="J44" s="26">
        <v>157249.56</v>
      </c>
      <c r="K44" s="26"/>
      <c r="L44" s="26">
        <v>157249.56</v>
      </c>
      <c r="M44" s="26">
        <v>251019.28</v>
      </c>
    </row>
    <row r="45" spans="1:13" x14ac:dyDescent="0.25">
      <c r="A45" s="23" t="s">
        <v>358</v>
      </c>
      <c r="B45" s="26"/>
      <c r="C45" s="26"/>
      <c r="D45" s="26"/>
      <c r="E45" s="26"/>
      <c r="F45" s="26"/>
      <c r="G45" s="26">
        <v>23849.279999999999</v>
      </c>
      <c r="H45" s="26"/>
      <c r="I45" s="26">
        <v>23849.279999999999</v>
      </c>
      <c r="J45" s="26"/>
      <c r="K45" s="26"/>
      <c r="L45" s="26"/>
      <c r="M45" s="26">
        <v>23849.279999999999</v>
      </c>
    </row>
    <row r="46" spans="1:13" x14ac:dyDescent="0.25">
      <c r="A46" s="23" t="s">
        <v>380</v>
      </c>
      <c r="B46" s="26"/>
      <c r="C46" s="26"/>
      <c r="D46" s="26"/>
      <c r="E46" s="26"/>
      <c r="F46" s="26"/>
      <c r="G46" s="26">
        <v>10363.68</v>
      </c>
      <c r="H46" s="26"/>
      <c r="I46" s="26">
        <v>10363.68</v>
      </c>
      <c r="J46" s="26"/>
      <c r="K46" s="26"/>
      <c r="L46" s="26"/>
      <c r="M46" s="26">
        <v>10363.68</v>
      </c>
    </row>
    <row r="47" spans="1:13" x14ac:dyDescent="0.25">
      <c r="A47" s="23" t="s">
        <v>357</v>
      </c>
      <c r="B47" s="26"/>
      <c r="C47" s="26"/>
      <c r="D47" s="26"/>
      <c r="E47" s="26"/>
      <c r="F47" s="26"/>
      <c r="G47" s="26">
        <v>575.61</v>
      </c>
      <c r="H47" s="26"/>
      <c r="I47" s="26">
        <v>575.61</v>
      </c>
      <c r="J47" s="26"/>
      <c r="K47" s="26"/>
      <c r="L47" s="26"/>
      <c r="M47" s="26">
        <v>575.61</v>
      </c>
    </row>
    <row r="48" spans="1:13" x14ac:dyDescent="0.25">
      <c r="A48" s="23" t="s">
        <v>361</v>
      </c>
      <c r="B48" s="26">
        <v>390.65</v>
      </c>
      <c r="C48" s="26">
        <v>28.99</v>
      </c>
      <c r="D48" s="26">
        <v>419.64</v>
      </c>
      <c r="E48" s="26"/>
      <c r="F48" s="26"/>
      <c r="G48" s="26"/>
      <c r="H48" s="26"/>
      <c r="I48" s="26"/>
      <c r="J48" s="26"/>
      <c r="K48" s="26"/>
      <c r="L48" s="26"/>
      <c r="M48" s="26">
        <v>419.64</v>
      </c>
    </row>
    <row r="49" spans="1:14" x14ac:dyDescent="0.25">
      <c r="A49" s="23" t="s">
        <v>363</v>
      </c>
      <c r="B49" s="26">
        <v>71777.510000000009</v>
      </c>
      <c r="C49" s="26">
        <v>15294.029999999999</v>
      </c>
      <c r="D49" s="26">
        <v>87071.540000000008</v>
      </c>
      <c r="E49" s="26">
        <v>3174.55</v>
      </c>
      <c r="F49" s="26">
        <v>3174.55</v>
      </c>
      <c r="G49" s="26">
        <v>397650.3</v>
      </c>
      <c r="H49" s="26">
        <v>2672.81</v>
      </c>
      <c r="I49" s="26">
        <v>400323.11</v>
      </c>
      <c r="J49" s="26">
        <v>621746.64</v>
      </c>
      <c r="K49" s="26">
        <v>754.99</v>
      </c>
      <c r="L49" s="26">
        <v>622501.63</v>
      </c>
      <c r="M49" s="26">
        <v>1113070.83</v>
      </c>
    </row>
    <row r="50" spans="1:14" x14ac:dyDescent="0.25">
      <c r="A50" s="23" t="s">
        <v>339</v>
      </c>
      <c r="B50" s="26">
        <v>218634.56000000003</v>
      </c>
      <c r="C50" s="26">
        <v>22774.46</v>
      </c>
      <c r="D50" s="26">
        <v>241409.02000000002</v>
      </c>
      <c r="E50" s="26">
        <v>21851.409999999996</v>
      </c>
      <c r="F50" s="26">
        <v>21851.409999999996</v>
      </c>
      <c r="G50" s="26">
        <v>10689713.709999997</v>
      </c>
      <c r="H50" s="26">
        <v>80036.469999999987</v>
      </c>
      <c r="I50" s="26">
        <v>10769750.179999996</v>
      </c>
      <c r="J50" s="26">
        <v>3204941.1200000006</v>
      </c>
      <c r="K50" s="26">
        <v>35873.799999999996</v>
      </c>
      <c r="L50" s="26">
        <v>3240814.92</v>
      </c>
      <c r="M50" s="26">
        <v>14273825.529999996</v>
      </c>
    </row>
    <row r="54" spans="1:14" x14ac:dyDescent="0.25">
      <c r="A54" s="48"/>
      <c r="B54" s="48"/>
      <c r="C54" s="48" t="s">
        <v>366</v>
      </c>
      <c r="D54" s="49" t="s">
        <v>370</v>
      </c>
      <c r="E54" s="48">
        <v>222</v>
      </c>
      <c r="F54" s="48"/>
      <c r="G54" s="49" t="s">
        <v>373</v>
      </c>
      <c r="H54" s="48" t="s">
        <v>367</v>
      </c>
      <c r="I54" s="48"/>
      <c r="J54" s="49" t="s">
        <v>371</v>
      </c>
      <c r="K54" s="48" t="s">
        <v>368</v>
      </c>
      <c r="L54" s="48"/>
      <c r="M54" s="49" t="s">
        <v>372</v>
      </c>
      <c r="N54" s="48" t="s">
        <v>339</v>
      </c>
    </row>
    <row r="55" spans="1:14" x14ac:dyDescent="0.25">
      <c r="A55" s="50" t="s">
        <v>364</v>
      </c>
      <c r="B55" s="50" t="s">
        <v>343</v>
      </c>
      <c r="C55" s="50" t="s">
        <v>342</v>
      </c>
      <c r="D55" s="51"/>
      <c r="E55" s="50" t="s">
        <v>343</v>
      </c>
      <c r="F55" s="50" t="s">
        <v>342</v>
      </c>
      <c r="G55" s="51"/>
      <c r="H55" s="50" t="s">
        <v>343</v>
      </c>
      <c r="I55" s="50" t="s">
        <v>342</v>
      </c>
      <c r="J55" s="51"/>
      <c r="K55" s="50" t="s">
        <v>343</v>
      </c>
      <c r="L55" s="50" t="s">
        <v>342</v>
      </c>
      <c r="M55" s="51"/>
      <c r="N55" s="50"/>
    </row>
    <row r="56" spans="1:14" x14ac:dyDescent="0.25">
      <c r="A56" s="23" t="s">
        <v>317</v>
      </c>
      <c r="B56" s="23"/>
      <c r="C56" s="26"/>
      <c r="D56" s="47"/>
      <c r="E56" s="26">
        <v>449.09000000000003</v>
      </c>
      <c r="F56" s="26"/>
      <c r="G56" s="47">
        <v>449.09000000000003</v>
      </c>
      <c r="H56" s="26">
        <v>44218.080000000002</v>
      </c>
      <c r="I56" s="26"/>
      <c r="J56" s="47">
        <v>44218.080000000002</v>
      </c>
      <c r="K56" s="26">
        <v>31672.080000000002</v>
      </c>
      <c r="L56" s="26"/>
      <c r="M56" s="47">
        <v>31672.080000000002</v>
      </c>
      <c r="N56" s="26">
        <v>76339.25</v>
      </c>
    </row>
    <row r="57" spans="1:14" x14ac:dyDescent="0.25">
      <c r="A57" s="23" t="s">
        <v>325</v>
      </c>
      <c r="B57" s="23"/>
      <c r="C57" s="26"/>
      <c r="D57" s="47"/>
      <c r="E57" s="26">
        <v>3154.0099999999998</v>
      </c>
      <c r="F57" s="26"/>
      <c r="G57" s="47">
        <v>3154.0099999999998</v>
      </c>
      <c r="H57" s="26">
        <v>37697.279999999999</v>
      </c>
      <c r="I57" s="26"/>
      <c r="J57" s="47">
        <v>37697.279999999999</v>
      </c>
      <c r="K57" s="26">
        <v>100500.96</v>
      </c>
      <c r="L57" s="26"/>
      <c r="M57" s="47">
        <v>100500.96</v>
      </c>
      <c r="N57" s="26">
        <v>141352.25</v>
      </c>
    </row>
    <row r="58" spans="1:14" x14ac:dyDescent="0.25">
      <c r="A58" s="23" t="s">
        <v>376</v>
      </c>
      <c r="B58" s="23"/>
      <c r="C58" s="26">
        <v>867.19</v>
      </c>
      <c r="D58" s="47">
        <v>867.19</v>
      </c>
      <c r="E58" s="26">
        <v>223.28</v>
      </c>
      <c r="F58" s="26"/>
      <c r="G58" s="47">
        <v>223.28</v>
      </c>
      <c r="H58" s="26">
        <v>324.69</v>
      </c>
      <c r="I58" s="26">
        <v>959.98</v>
      </c>
      <c r="J58" s="47">
        <v>1284.67</v>
      </c>
      <c r="K58" s="26">
        <v>36663.120000000003</v>
      </c>
      <c r="L58" s="26"/>
      <c r="M58" s="47">
        <v>36663.120000000003</v>
      </c>
      <c r="N58" s="26">
        <v>39038.26</v>
      </c>
    </row>
    <row r="59" spans="1:14" x14ac:dyDescent="0.25">
      <c r="A59" s="23" t="s">
        <v>382</v>
      </c>
      <c r="B59" s="23"/>
      <c r="C59" s="26"/>
      <c r="D59" s="47"/>
      <c r="E59" s="26">
        <v>6.12</v>
      </c>
      <c r="F59" s="26"/>
      <c r="G59" s="47">
        <v>6.12</v>
      </c>
      <c r="H59" s="26"/>
      <c r="I59" s="26"/>
      <c r="J59" s="47"/>
      <c r="K59" s="26"/>
      <c r="L59" s="26"/>
      <c r="M59" s="47"/>
      <c r="N59" s="26">
        <v>6.12</v>
      </c>
    </row>
    <row r="60" spans="1:14" x14ac:dyDescent="0.25">
      <c r="A60" s="23" t="s">
        <v>336</v>
      </c>
      <c r="B60" s="23"/>
      <c r="C60" s="26"/>
      <c r="D60" s="47"/>
      <c r="E60" s="26"/>
      <c r="F60" s="26"/>
      <c r="G60" s="47"/>
      <c r="H60" s="26"/>
      <c r="I60" s="26"/>
      <c r="J60" s="47"/>
      <c r="K60" s="26">
        <v>37392.720000000001</v>
      </c>
      <c r="L60" s="26"/>
      <c r="M60" s="47">
        <v>37392.720000000001</v>
      </c>
      <c r="N60" s="26">
        <v>37392.720000000001</v>
      </c>
    </row>
    <row r="61" spans="1:14" x14ac:dyDescent="0.25">
      <c r="A61" s="23" t="s">
        <v>335</v>
      </c>
      <c r="B61" s="23"/>
      <c r="C61" s="26"/>
      <c r="D61" s="47"/>
      <c r="E61" s="26"/>
      <c r="F61" s="26"/>
      <c r="G61" s="47"/>
      <c r="H61" s="26"/>
      <c r="I61" s="26"/>
      <c r="J61" s="47"/>
      <c r="K61" s="26">
        <v>37392.720000000001</v>
      </c>
      <c r="L61" s="26"/>
      <c r="M61" s="47">
        <v>37392.720000000001</v>
      </c>
      <c r="N61" s="26">
        <v>37392.720000000001</v>
      </c>
    </row>
    <row r="62" spans="1:14" x14ac:dyDescent="0.25">
      <c r="A62" s="23" t="s">
        <v>379</v>
      </c>
      <c r="B62" s="23"/>
      <c r="C62" s="26">
        <v>217.84</v>
      </c>
      <c r="D62" s="47">
        <v>217.84</v>
      </c>
      <c r="E62" s="26">
        <v>138.88</v>
      </c>
      <c r="F62" s="26"/>
      <c r="G62" s="47">
        <v>138.88</v>
      </c>
      <c r="H62" s="26">
        <v>13289.86</v>
      </c>
      <c r="I62" s="26">
        <v>760.6</v>
      </c>
      <c r="J62" s="47">
        <v>14050.460000000001</v>
      </c>
      <c r="K62" s="26">
        <v>37392.720000000001</v>
      </c>
      <c r="L62" s="26"/>
      <c r="M62" s="47">
        <v>37392.720000000001</v>
      </c>
      <c r="N62" s="26">
        <v>51799.9</v>
      </c>
    </row>
    <row r="63" spans="1:14" x14ac:dyDescent="0.25">
      <c r="A63" s="23" t="s">
        <v>334</v>
      </c>
      <c r="B63" s="23"/>
      <c r="C63" s="26"/>
      <c r="D63" s="47"/>
      <c r="E63" s="26"/>
      <c r="F63" s="26"/>
      <c r="G63" s="47"/>
      <c r="H63" s="26">
        <v>1776.24</v>
      </c>
      <c r="I63" s="26"/>
      <c r="J63" s="47">
        <v>1776.24</v>
      </c>
      <c r="K63" s="26">
        <v>37392.720000000001</v>
      </c>
      <c r="L63" s="26"/>
      <c r="M63" s="47">
        <v>37392.720000000001</v>
      </c>
      <c r="N63" s="26">
        <v>39168.959999999999</v>
      </c>
    </row>
    <row r="64" spans="1:14" x14ac:dyDescent="0.25">
      <c r="A64" s="23" t="s">
        <v>328</v>
      </c>
      <c r="B64" s="23"/>
      <c r="C64" s="26"/>
      <c r="D64" s="47"/>
      <c r="E64" s="26">
        <v>176.8</v>
      </c>
      <c r="F64" s="26"/>
      <c r="G64" s="47">
        <v>176.8</v>
      </c>
      <c r="H64" s="26"/>
      <c r="I64" s="26"/>
      <c r="J64" s="47"/>
      <c r="K64" s="26">
        <v>37392.720000000001</v>
      </c>
      <c r="L64" s="26"/>
      <c r="M64" s="47">
        <v>37392.720000000001</v>
      </c>
      <c r="N64" s="26">
        <v>37569.520000000004</v>
      </c>
    </row>
    <row r="65" spans="1:14" x14ac:dyDescent="0.25">
      <c r="A65" s="23" t="s">
        <v>327</v>
      </c>
      <c r="B65" s="23"/>
      <c r="C65" s="26"/>
      <c r="D65" s="47"/>
      <c r="E65" s="26">
        <v>3355.5899999999997</v>
      </c>
      <c r="F65" s="26"/>
      <c r="G65" s="47">
        <v>3355.5899999999997</v>
      </c>
      <c r="H65" s="26"/>
      <c r="I65" s="26"/>
      <c r="J65" s="47"/>
      <c r="K65" s="26">
        <v>37392.720000000001</v>
      </c>
      <c r="L65" s="26"/>
      <c r="M65" s="47">
        <v>37392.720000000001</v>
      </c>
      <c r="N65" s="26">
        <v>40748.31</v>
      </c>
    </row>
    <row r="66" spans="1:14" x14ac:dyDescent="0.25">
      <c r="A66" s="23" t="s">
        <v>329</v>
      </c>
      <c r="B66" s="23"/>
      <c r="C66" s="26"/>
      <c r="D66" s="47"/>
      <c r="E66" s="26">
        <v>83.66</v>
      </c>
      <c r="F66" s="26"/>
      <c r="G66" s="47">
        <v>83.66</v>
      </c>
      <c r="H66" s="26">
        <v>3458.76</v>
      </c>
      <c r="I66" s="26"/>
      <c r="J66" s="47">
        <v>3458.76</v>
      </c>
      <c r="K66" s="26">
        <v>37392.720000000001</v>
      </c>
      <c r="L66" s="26"/>
      <c r="M66" s="47">
        <v>37392.720000000001</v>
      </c>
      <c r="N66" s="26">
        <v>40935.14</v>
      </c>
    </row>
    <row r="67" spans="1:14" x14ac:dyDescent="0.25">
      <c r="A67" s="23" t="s">
        <v>381</v>
      </c>
      <c r="B67" s="23"/>
      <c r="C67" s="26"/>
      <c r="D67" s="47"/>
      <c r="E67" s="26">
        <v>248.1</v>
      </c>
      <c r="F67" s="26"/>
      <c r="G67" s="47">
        <v>248.1</v>
      </c>
      <c r="H67" s="26">
        <v>141791.95000000001</v>
      </c>
      <c r="I67" s="26"/>
      <c r="J67" s="47">
        <v>141791.95000000001</v>
      </c>
      <c r="K67" s="26">
        <v>69623.759999999995</v>
      </c>
      <c r="L67" s="26"/>
      <c r="M67" s="47">
        <v>69623.759999999995</v>
      </c>
      <c r="N67" s="26">
        <v>211663.81</v>
      </c>
    </row>
    <row r="68" spans="1:14" x14ac:dyDescent="0.25">
      <c r="A68" s="23" t="s">
        <v>377</v>
      </c>
      <c r="B68" s="23"/>
      <c r="C68" s="26">
        <v>936.89</v>
      </c>
      <c r="D68" s="47">
        <v>936.89</v>
      </c>
      <c r="E68" s="26"/>
      <c r="F68" s="26"/>
      <c r="G68" s="47"/>
      <c r="H68" s="26">
        <v>3188.47</v>
      </c>
      <c r="I68" s="26">
        <v>2360.71</v>
      </c>
      <c r="J68" s="47">
        <v>5549.18</v>
      </c>
      <c r="K68" s="26">
        <v>48354.12</v>
      </c>
      <c r="L68" s="26"/>
      <c r="M68" s="47">
        <v>48354.12</v>
      </c>
      <c r="N68" s="26">
        <v>54840.19</v>
      </c>
    </row>
    <row r="69" spans="1:14" x14ac:dyDescent="0.25">
      <c r="A69" s="23" t="s">
        <v>378</v>
      </c>
      <c r="B69" s="23"/>
      <c r="C69" s="26"/>
      <c r="D69" s="47"/>
      <c r="E69" s="26">
        <v>67.239999999999995</v>
      </c>
      <c r="F69" s="26"/>
      <c r="G69" s="47">
        <v>67.239999999999995</v>
      </c>
      <c r="H69" s="26">
        <v>132654.48000000001</v>
      </c>
      <c r="I69" s="26">
        <v>535.99</v>
      </c>
      <c r="J69" s="47">
        <v>133190.47</v>
      </c>
      <c r="K69" s="26">
        <v>48354.12</v>
      </c>
      <c r="L69" s="26"/>
      <c r="M69" s="47">
        <v>48354.12</v>
      </c>
      <c r="N69" s="26">
        <v>181611.83</v>
      </c>
    </row>
    <row r="70" spans="1:14" x14ac:dyDescent="0.25">
      <c r="A70" s="23" t="s">
        <v>323</v>
      </c>
      <c r="B70" s="23"/>
      <c r="C70" s="26"/>
      <c r="D70" s="47"/>
      <c r="E70" s="26">
        <v>2436.33</v>
      </c>
      <c r="F70" s="26"/>
      <c r="G70" s="47">
        <v>2436.33</v>
      </c>
      <c r="H70" s="26">
        <v>51545.279999999999</v>
      </c>
      <c r="I70" s="26"/>
      <c r="J70" s="47">
        <v>51545.279999999999</v>
      </c>
      <c r="K70" s="26">
        <v>30565.32</v>
      </c>
      <c r="L70" s="26"/>
      <c r="M70" s="47">
        <v>30565.32</v>
      </c>
      <c r="N70" s="26">
        <v>84546.93</v>
      </c>
    </row>
    <row r="71" spans="1:14" x14ac:dyDescent="0.25">
      <c r="A71" s="23" t="s">
        <v>322</v>
      </c>
      <c r="B71" s="23"/>
      <c r="C71" s="26"/>
      <c r="D71" s="47"/>
      <c r="E71" s="26">
        <v>2893.7</v>
      </c>
      <c r="F71" s="26"/>
      <c r="G71" s="47">
        <v>2893.7</v>
      </c>
      <c r="H71" s="26">
        <v>14617.32</v>
      </c>
      <c r="I71" s="26"/>
      <c r="J71" s="47">
        <v>14617.32</v>
      </c>
      <c r="K71" s="26">
        <v>50250.48</v>
      </c>
      <c r="L71" s="26"/>
      <c r="M71" s="47">
        <v>50250.48</v>
      </c>
      <c r="N71" s="26">
        <v>67761.5</v>
      </c>
    </row>
    <row r="72" spans="1:14" x14ac:dyDescent="0.25">
      <c r="A72" s="23" t="s">
        <v>330</v>
      </c>
      <c r="B72" s="23"/>
      <c r="C72" s="26"/>
      <c r="D72" s="47"/>
      <c r="E72" s="26">
        <v>371.55</v>
      </c>
      <c r="F72" s="26"/>
      <c r="G72" s="47">
        <v>371.55</v>
      </c>
      <c r="H72" s="26"/>
      <c r="I72" s="26"/>
      <c r="J72" s="47"/>
      <c r="K72" s="26"/>
      <c r="L72" s="26"/>
      <c r="M72" s="47"/>
      <c r="N72" s="26">
        <v>371.55</v>
      </c>
    </row>
    <row r="73" spans="1:14" x14ac:dyDescent="0.25">
      <c r="A73" s="23" t="s">
        <v>316</v>
      </c>
      <c r="B73" s="23"/>
      <c r="C73" s="26"/>
      <c r="D73" s="47"/>
      <c r="E73" s="26">
        <v>330.06</v>
      </c>
      <c r="F73" s="26"/>
      <c r="G73" s="47">
        <v>330.06</v>
      </c>
      <c r="H73" s="26"/>
      <c r="I73" s="26"/>
      <c r="J73" s="47"/>
      <c r="K73" s="26">
        <v>31672.080000000002</v>
      </c>
      <c r="L73" s="26"/>
      <c r="M73" s="47">
        <v>31672.080000000002</v>
      </c>
      <c r="N73" s="26">
        <v>32002.140000000003</v>
      </c>
    </row>
    <row r="74" spans="1:14" x14ac:dyDescent="0.25">
      <c r="A74" s="23" t="s">
        <v>312</v>
      </c>
      <c r="B74" s="23"/>
      <c r="C74" s="26"/>
      <c r="D74" s="47"/>
      <c r="E74" s="26">
        <v>167.43</v>
      </c>
      <c r="F74" s="26"/>
      <c r="G74" s="47">
        <v>167.43</v>
      </c>
      <c r="H74" s="26">
        <v>17533.439999999999</v>
      </c>
      <c r="I74" s="26"/>
      <c r="J74" s="47">
        <v>17533.439999999999</v>
      </c>
      <c r="K74" s="26">
        <v>60275.4</v>
      </c>
      <c r="L74" s="26"/>
      <c r="M74" s="47">
        <v>60275.4</v>
      </c>
      <c r="N74" s="26">
        <v>77976.27</v>
      </c>
    </row>
    <row r="75" spans="1:14" x14ac:dyDescent="0.25">
      <c r="A75" s="23" t="s">
        <v>319</v>
      </c>
      <c r="B75" s="23"/>
      <c r="C75" s="26"/>
      <c r="D75" s="47"/>
      <c r="E75" s="26">
        <v>189.51</v>
      </c>
      <c r="F75" s="26"/>
      <c r="G75" s="47">
        <v>189.51</v>
      </c>
      <c r="H75" s="26"/>
      <c r="I75" s="26"/>
      <c r="J75" s="47"/>
      <c r="K75" s="26">
        <v>31672.080000000002</v>
      </c>
      <c r="L75" s="26"/>
      <c r="M75" s="47">
        <v>31672.080000000002</v>
      </c>
      <c r="N75" s="26">
        <v>31861.59</v>
      </c>
    </row>
    <row r="76" spans="1:14" x14ac:dyDescent="0.25">
      <c r="A76" s="23" t="s">
        <v>324</v>
      </c>
      <c r="B76" s="23"/>
      <c r="C76" s="26"/>
      <c r="D76" s="47"/>
      <c r="E76" s="26">
        <v>1617.35</v>
      </c>
      <c r="F76" s="26"/>
      <c r="G76" s="47">
        <v>1617.35</v>
      </c>
      <c r="H76" s="26">
        <v>37697.279999999999</v>
      </c>
      <c r="I76" s="26"/>
      <c r="J76" s="47">
        <v>37697.279999999999</v>
      </c>
      <c r="K76" s="26">
        <v>33343.919999999998</v>
      </c>
      <c r="L76" s="26"/>
      <c r="M76" s="47">
        <v>33343.919999999998</v>
      </c>
      <c r="N76" s="26">
        <v>72658.549999999988</v>
      </c>
    </row>
    <row r="77" spans="1:14" x14ac:dyDescent="0.25">
      <c r="A77" s="23" t="s">
        <v>350</v>
      </c>
      <c r="B77" s="23"/>
      <c r="C77" s="26">
        <v>1268.5999999999999</v>
      </c>
      <c r="D77" s="47">
        <v>1268.5999999999999</v>
      </c>
      <c r="E77" s="26">
        <v>8904.67</v>
      </c>
      <c r="F77" s="26">
        <v>1337.76</v>
      </c>
      <c r="G77" s="47">
        <v>10242.43</v>
      </c>
      <c r="H77" s="26">
        <v>797056.38</v>
      </c>
      <c r="I77" s="26">
        <v>21979.84</v>
      </c>
      <c r="J77" s="47">
        <v>819036.22</v>
      </c>
      <c r="K77" s="26">
        <v>29756.400000000001</v>
      </c>
      <c r="L77" s="26">
        <v>2055.84</v>
      </c>
      <c r="M77" s="47">
        <v>31812.240000000002</v>
      </c>
      <c r="N77" s="26">
        <v>862359.49</v>
      </c>
    </row>
    <row r="78" spans="1:14" x14ac:dyDescent="0.25">
      <c r="A78" s="23" t="s">
        <v>158</v>
      </c>
      <c r="B78" s="23"/>
      <c r="C78" s="26">
        <v>45.8</v>
      </c>
      <c r="D78" s="47">
        <v>45.8</v>
      </c>
      <c r="E78" s="26">
        <v>4829.18</v>
      </c>
      <c r="F78" s="26">
        <v>292.99</v>
      </c>
      <c r="G78" s="47">
        <v>5122.17</v>
      </c>
      <c r="H78" s="26">
        <v>364320.33</v>
      </c>
      <c r="I78" s="26">
        <v>643.04999999999995</v>
      </c>
      <c r="J78" s="47">
        <v>364963.38</v>
      </c>
      <c r="K78" s="26">
        <v>29756.400000000001</v>
      </c>
      <c r="L78" s="26"/>
      <c r="M78" s="47">
        <v>29756.400000000001</v>
      </c>
      <c r="N78" s="26">
        <v>399887.75</v>
      </c>
    </row>
    <row r="79" spans="1:14" x14ac:dyDescent="0.25">
      <c r="A79" s="23" t="s">
        <v>359</v>
      </c>
      <c r="B79" s="23"/>
      <c r="C79" s="26"/>
      <c r="D79" s="47"/>
      <c r="E79" s="26">
        <v>2272.85</v>
      </c>
      <c r="F79" s="26">
        <v>65.59</v>
      </c>
      <c r="G79" s="47">
        <v>2338.44</v>
      </c>
      <c r="H79" s="26">
        <v>186214.08</v>
      </c>
      <c r="I79" s="26"/>
      <c r="J79" s="47">
        <v>186214.08</v>
      </c>
      <c r="K79" s="26">
        <v>120154.68</v>
      </c>
      <c r="L79" s="26">
        <v>3403.58</v>
      </c>
      <c r="M79" s="47">
        <v>123558.26</v>
      </c>
      <c r="N79" s="26">
        <v>312110.77999999997</v>
      </c>
    </row>
    <row r="80" spans="1:14" x14ac:dyDescent="0.25">
      <c r="A80" s="23" t="s">
        <v>215</v>
      </c>
      <c r="B80" s="23"/>
      <c r="C80" s="26"/>
      <c r="D80" s="47"/>
      <c r="E80" s="26">
        <v>10558.25</v>
      </c>
      <c r="F80" s="26">
        <v>311.85000000000002</v>
      </c>
      <c r="G80" s="47">
        <v>10870.1</v>
      </c>
      <c r="H80" s="26">
        <v>776370.65</v>
      </c>
      <c r="I80" s="26">
        <v>9297.9599999999991</v>
      </c>
      <c r="J80" s="47">
        <v>785668.61</v>
      </c>
      <c r="K80" s="26">
        <v>59512.800000000003</v>
      </c>
      <c r="L80" s="26">
        <v>6527.79</v>
      </c>
      <c r="M80" s="47">
        <v>66040.59</v>
      </c>
      <c r="N80" s="26">
        <v>862579.3</v>
      </c>
    </row>
    <row r="81" spans="1:14" x14ac:dyDescent="0.25">
      <c r="A81" s="23" t="s">
        <v>355</v>
      </c>
      <c r="B81" s="23"/>
      <c r="C81" s="26">
        <v>2183.1</v>
      </c>
      <c r="D81" s="47">
        <v>2183.1</v>
      </c>
      <c r="E81" s="26">
        <v>11029.79</v>
      </c>
      <c r="F81" s="26">
        <v>453.64</v>
      </c>
      <c r="G81" s="47">
        <v>11483.43</v>
      </c>
      <c r="H81" s="26">
        <v>1264140.99</v>
      </c>
      <c r="I81" s="26">
        <v>10505.150000000001</v>
      </c>
      <c r="J81" s="47">
        <v>1274646.1399999999</v>
      </c>
      <c r="K81" s="26">
        <v>247696.2</v>
      </c>
      <c r="L81" s="26">
        <v>4091.76</v>
      </c>
      <c r="M81" s="47">
        <v>251787.96000000002</v>
      </c>
      <c r="N81" s="26">
        <v>1540100.63</v>
      </c>
    </row>
    <row r="82" spans="1:14" x14ac:dyDescent="0.25">
      <c r="A82" s="23" t="s">
        <v>189</v>
      </c>
      <c r="B82" s="23"/>
      <c r="C82" s="26"/>
      <c r="D82" s="47"/>
      <c r="E82" s="26">
        <v>6992.09</v>
      </c>
      <c r="F82" s="26">
        <v>283.89</v>
      </c>
      <c r="G82" s="47">
        <v>7275.9800000000005</v>
      </c>
      <c r="H82" s="26">
        <v>748911.88</v>
      </c>
      <c r="I82" s="26"/>
      <c r="J82" s="47">
        <v>748911.88</v>
      </c>
      <c r="K82" s="26">
        <v>149911.07999999999</v>
      </c>
      <c r="L82" s="26">
        <v>4174.38</v>
      </c>
      <c r="M82" s="47">
        <v>154085.46</v>
      </c>
      <c r="N82" s="26">
        <v>910273.32</v>
      </c>
    </row>
    <row r="83" spans="1:14" x14ac:dyDescent="0.25">
      <c r="A83" s="23" t="s">
        <v>337</v>
      </c>
      <c r="B83" s="23"/>
      <c r="C83" s="26">
        <v>4345.34</v>
      </c>
      <c r="D83" s="47">
        <v>4345.34</v>
      </c>
      <c r="E83" s="26">
        <v>6904.41</v>
      </c>
      <c r="F83" s="26">
        <v>254.64</v>
      </c>
      <c r="G83" s="47">
        <v>7159.05</v>
      </c>
      <c r="H83" s="26">
        <v>753867</v>
      </c>
      <c r="I83" s="26">
        <v>1522.05</v>
      </c>
      <c r="J83" s="47">
        <v>755389.05</v>
      </c>
      <c r="K83" s="26">
        <v>120154.68</v>
      </c>
      <c r="L83" s="26">
        <v>3098.66</v>
      </c>
      <c r="M83" s="47">
        <v>123253.34</v>
      </c>
      <c r="N83" s="26">
        <v>890146.78000000014</v>
      </c>
    </row>
    <row r="84" spans="1:14" x14ac:dyDescent="0.25">
      <c r="A84" s="23" t="s">
        <v>141</v>
      </c>
      <c r="B84" s="23"/>
      <c r="C84" s="26">
        <v>2308.6099999999997</v>
      </c>
      <c r="D84" s="47">
        <v>2308.6099999999997</v>
      </c>
      <c r="E84" s="26">
        <v>13522.32</v>
      </c>
      <c r="F84" s="26">
        <v>2143.87</v>
      </c>
      <c r="G84" s="47">
        <v>15666.189999999999</v>
      </c>
      <c r="H84" s="26">
        <v>784312.81</v>
      </c>
      <c r="I84" s="26">
        <v>20569.059999999998</v>
      </c>
      <c r="J84" s="47">
        <v>804881.87000000011</v>
      </c>
      <c r="K84" s="26">
        <v>120154.68</v>
      </c>
      <c r="L84" s="26">
        <v>3375.95</v>
      </c>
      <c r="M84" s="47">
        <v>123530.62999999999</v>
      </c>
      <c r="N84" s="26">
        <v>946387.3</v>
      </c>
    </row>
    <row r="85" spans="1:14" x14ac:dyDescent="0.25">
      <c r="A85" s="23" t="s">
        <v>197</v>
      </c>
      <c r="B85" s="23"/>
      <c r="C85" s="26">
        <v>1082.3699999999999</v>
      </c>
      <c r="D85" s="47">
        <v>1082.3699999999999</v>
      </c>
      <c r="E85" s="26">
        <v>7041.34</v>
      </c>
      <c r="F85" s="26">
        <v>319.17</v>
      </c>
      <c r="G85" s="47">
        <v>7360.51</v>
      </c>
      <c r="H85" s="26">
        <v>665173.68000000005</v>
      </c>
      <c r="I85" s="26">
        <v>2125.87</v>
      </c>
      <c r="J85" s="47">
        <v>667299.55000000005</v>
      </c>
      <c r="K85" s="26">
        <v>193416.48</v>
      </c>
      <c r="L85" s="26"/>
      <c r="M85" s="47">
        <v>193416.48</v>
      </c>
      <c r="N85" s="26">
        <v>869158.91</v>
      </c>
    </row>
    <row r="86" spans="1:14" x14ac:dyDescent="0.25">
      <c r="A86" s="23" t="s">
        <v>311</v>
      </c>
      <c r="B86" s="23"/>
      <c r="C86" s="26">
        <v>1560.93</v>
      </c>
      <c r="D86" s="47">
        <v>1560.93</v>
      </c>
      <c r="E86" s="26">
        <v>8509.8499999999985</v>
      </c>
      <c r="F86" s="26">
        <v>307.89</v>
      </c>
      <c r="G86" s="47">
        <v>8817.739999999998</v>
      </c>
      <c r="H86" s="26">
        <v>463928.92</v>
      </c>
      <c r="I86" s="26">
        <v>228.95</v>
      </c>
      <c r="J86" s="47">
        <v>464157.87</v>
      </c>
      <c r="K86" s="26">
        <v>141424.32000000001</v>
      </c>
      <c r="L86" s="26">
        <v>4886.82</v>
      </c>
      <c r="M86" s="47">
        <v>146311.14000000001</v>
      </c>
      <c r="N86" s="26">
        <v>620847.67999999993</v>
      </c>
    </row>
    <row r="87" spans="1:14" x14ac:dyDescent="0.25">
      <c r="A87" s="23" t="s">
        <v>375</v>
      </c>
      <c r="B87" s="23"/>
      <c r="C87" s="26">
        <v>231.98</v>
      </c>
      <c r="D87" s="47">
        <v>231.98</v>
      </c>
      <c r="E87" s="26">
        <v>7941.3499999999995</v>
      </c>
      <c r="F87" s="26">
        <v>144.41999999999999</v>
      </c>
      <c r="G87" s="47">
        <v>8085.7699999999995</v>
      </c>
      <c r="H87" s="26">
        <v>492332.67</v>
      </c>
      <c r="I87" s="26">
        <v>2159.1</v>
      </c>
      <c r="J87" s="47">
        <v>494491.76999999996</v>
      </c>
      <c r="K87" s="26">
        <v>94298.84</v>
      </c>
      <c r="L87" s="26"/>
      <c r="M87" s="47">
        <v>94298.84</v>
      </c>
      <c r="N87" s="26">
        <v>597108.36</v>
      </c>
    </row>
    <row r="88" spans="1:14" x14ac:dyDescent="0.25">
      <c r="A88" s="23" t="s">
        <v>193</v>
      </c>
      <c r="B88" s="23"/>
      <c r="C88" s="26">
        <v>598.76</v>
      </c>
      <c r="D88" s="47">
        <v>598.76</v>
      </c>
      <c r="E88" s="26">
        <v>4014.39</v>
      </c>
      <c r="F88" s="26">
        <v>98.57</v>
      </c>
      <c r="G88" s="47">
        <v>4112.96</v>
      </c>
      <c r="H88" s="26">
        <v>227230.47</v>
      </c>
      <c r="I88" s="26"/>
      <c r="J88" s="47">
        <v>227230.47</v>
      </c>
      <c r="K88" s="26">
        <v>29756.400000000001</v>
      </c>
      <c r="L88" s="26"/>
      <c r="M88" s="47">
        <v>29756.400000000001</v>
      </c>
      <c r="N88" s="26">
        <v>261698.59</v>
      </c>
    </row>
    <row r="89" spans="1:14" x14ac:dyDescent="0.25">
      <c r="A89" s="23" t="s">
        <v>338</v>
      </c>
      <c r="B89" s="23"/>
      <c r="C89" s="26">
        <v>85.31</v>
      </c>
      <c r="D89" s="47">
        <v>85.31</v>
      </c>
      <c r="E89" s="26">
        <v>3168.7400000000002</v>
      </c>
      <c r="F89" s="26">
        <v>174.24</v>
      </c>
      <c r="G89" s="47">
        <v>3342.9800000000005</v>
      </c>
      <c r="H89" s="26">
        <v>425317.22</v>
      </c>
      <c r="I89" s="26">
        <v>503.05</v>
      </c>
      <c r="J89" s="47">
        <v>425820.26999999996</v>
      </c>
      <c r="K89" s="26">
        <v>48354.12</v>
      </c>
      <c r="L89" s="26"/>
      <c r="M89" s="47">
        <v>48354.12</v>
      </c>
      <c r="N89" s="26">
        <v>477602.67999999993</v>
      </c>
    </row>
    <row r="90" spans="1:14" x14ac:dyDescent="0.25">
      <c r="A90" s="23" t="s">
        <v>360</v>
      </c>
      <c r="B90" s="23"/>
      <c r="C90" s="26">
        <v>197.94</v>
      </c>
      <c r="D90" s="47">
        <v>197.94</v>
      </c>
      <c r="E90" s="26">
        <v>4197.45</v>
      </c>
      <c r="F90" s="26">
        <v>209</v>
      </c>
      <c r="G90" s="47">
        <v>4406.45</v>
      </c>
      <c r="H90" s="26">
        <v>504087.12</v>
      </c>
      <c r="I90" s="26">
        <v>1521.15</v>
      </c>
      <c r="J90" s="47">
        <v>505608.27</v>
      </c>
      <c r="K90" s="26">
        <v>48354.12</v>
      </c>
      <c r="L90" s="26"/>
      <c r="M90" s="47">
        <v>48354.12</v>
      </c>
      <c r="N90" s="26">
        <v>558566.78</v>
      </c>
    </row>
    <row r="91" spans="1:14" x14ac:dyDescent="0.25">
      <c r="A91" s="23" t="s">
        <v>195</v>
      </c>
      <c r="B91" s="23"/>
      <c r="C91" s="26">
        <v>175.3</v>
      </c>
      <c r="D91" s="47">
        <v>175.3</v>
      </c>
      <c r="E91" s="26">
        <v>21731.27</v>
      </c>
      <c r="F91" s="26">
        <v>812.39</v>
      </c>
      <c r="G91" s="47">
        <v>22543.66</v>
      </c>
      <c r="H91" s="26">
        <v>757434.74</v>
      </c>
      <c r="I91" s="26">
        <v>492.75</v>
      </c>
      <c r="J91" s="47">
        <v>757927.49</v>
      </c>
      <c r="K91" s="26">
        <v>29756.400000000001</v>
      </c>
      <c r="L91" s="26">
        <v>1224.1400000000001</v>
      </c>
      <c r="M91" s="47">
        <v>30980.54</v>
      </c>
      <c r="N91" s="26">
        <v>811626.99</v>
      </c>
    </row>
    <row r="92" spans="1:14" x14ac:dyDescent="0.25">
      <c r="A92" s="23" t="s">
        <v>356</v>
      </c>
      <c r="B92" s="23"/>
      <c r="C92" s="26">
        <v>639.38</v>
      </c>
      <c r="D92" s="47">
        <v>639.38</v>
      </c>
      <c r="E92" s="26">
        <v>2170.1</v>
      </c>
      <c r="F92" s="26">
        <v>50.71</v>
      </c>
      <c r="G92" s="47">
        <v>2220.81</v>
      </c>
      <c r="H92" s="26">
        <v>258278.26</v>
      </c>
      <c r="I92" s="26">
        <v>767.18</v>
      </c>
      <c r="J92" s="47">
        <v>259045.44</v>
      </c>
      <c r="K92" s="26">
        <v>48354.12</v>
      </c>
      <c r="L92" s="26"/>
      <c r="M92" s="47">
        <v>48354.12</v>
      </c>
      <c r="N92" s="26">
        <v>310259.75</v>
      </c>
    </row>
    <row r="93" spans="1:14" x14ac:dyDescent="0.25">
      <c r="A93" s="23" t="s">
        <v>362</v>
      </c>
      <c r="B93" s="23"/>
      <c r="C93" s="26">
        <v>1931.52</v>
      </c>
      <c r="D93" s="47">
        <v>1931.52</v>
      </c>
      <c r="E93" s="26">
        <v>4422.41</v>
      </c>
      <c r="F93" s="26">
        <v>190.82</v>
      </c>
      <c r="G93" s="47">
        <v>4613.2299999999996</v>
      </c>
      <c r="H93" s="26">
        <v>197082.03</v>
      </c>
      <c r="I93" s="26">
        <v>431.22</v>
      </c>
      <c r="J93" s="47">
        <v>197513.25</v>
      </c>
      <c r="K93" s="26">
        <v>80436.72</v>
      </c>
      <c r="L93" s="26">
        <v>2279.89</v>
      </c>
      <c r="M93" s="47">
        <v>82716.61</v>
      </c>
      <c r="N93" s="26">
        <v>286774.61</v>
      </c>
    </row>
    <row r="94" spans="1:14" x14ac:dyDescent="0.25">
      <c r="A94" s="23" t="s">
        <v>320</v>
      </c>
      <c r="B94" s="23"/>
      <c r="C94" s="26"/>
      <c r="D94" s="47"/>
      <c r="E94" s="26">
        <v>2347.2400000000002</v>
      </c>
      <c r="F94" s="26"/>
      <c r="G94" s="47">
        <v>2347.2400000000002</v>
      </c>
      <c r="H94" s="26">
        <v>91422.48</v>
      </c>
      <c r="I94" s="26"/>
      <c r="J94" s="47">
        <v>91422.48</v>
      </c>
      <c r="K94" s="26">
        <v>157249.56</v>
      </c>
      <c r="L94" s="26"/>
      <c r="M94" s="47">
        <v>157249.56</v>
      </c>
      <c r="N94" s="26">
        <v>251019.28</v>
      </c>
    </row>
    <row r="95" spans="1:14" x14ac:dyDescent="0.25">
      <c r="A95" s="23" t="s">
        <v>358</v>
      </c>
      <c r="B95" s="23"/>
      <c r="C95" s="26"/>
      <c r="D95" s="47"/>
      <c r="E95" s="26"/>
      <c r="F95" s="26"/>
      <c r="G95" s="47"/>
      <c r="H95" s="26">
        <v>23849.279999999999</v>
      </c>
      <c r="I95" s="26"/>
      <c r="J95" s="47">
        <v>23849.279999999999</v>
      </c>
      <c r="K95" s="26"/>
      <c r="L95" s="26"/>
      <c r="M95" s="47"/>
      <c r="N95" s="26">
        <v>23849.279999999999</v>
      </c>
    </row>
    <row r="96" spans="1:14" x14ac:dyDescent="0.25">
      <c r="A96" s="23" t="s">
        <v>380</v>
      </c>
      <c r="B96" s="23"/>
      <c r="C96" s="26"/>
      <c r="D96" s="47"/>
      <c r="E96" s="26"/>
      <c r="F96" s="26"/>
      <c r="G96" s="47"/>
      <c r="H96" s="26">
        <v>10363.68</v>
      </c>
      <c r="I96" s="26"/>
      <c r="J96" s="47">
        <v>10363.68</v>
      </c>
      <c r="K96" s="26"/>
      <c r="L96" s="26"/>
      <c r="M96" s="47"/>
      <c r="N96" s="26">
        <v>10363.68</v>
      </c>
    </row>
    <row r="97" spans="1:14" x14ac:dyDescent="0.25">
      <c r="A97" s="23" t="s">
        <v>357</v>
      </c>
      <c r="B97" s="23"/>
      <c r="C97" s="26"/>
      <c r="D97" s="47"/>
      <c r="E97" s="26"/>
      <c r="F97" s="26"/>
      <c r="G97" s="47"/>
      <c r="H97" s="26">
        <v>575.61</v>
      </c>
      <c r="I97" s="26"/>
      <c r="J97" s="47">
        <v>575.61</v>
      </c>
      <c r="K97" s="26"/>
      <c r="L97" s="26"/>
      <c r="M97" s="47"/>
      <c r="N97" s="26">
        <v>575.61</v>
      </c>
    </row>
    <row r="98" spans="1:14" x14ac:dyDescent="0.25">
      <c r="A98" s="23" t="s">
        <v>361</v>
      </c>
      <c r="B98" s="23"/>
      <c r="C98" s="26"/>
      <c r="D98" s="47"/>
      <c r="E98" s="26">
        <v>390.65</v>
      </c>
      <c r="F98" s="26">
        <v>28.99</v>
      </c>
      <c r="G98" s="47">
        <v>419.64</v>
      </c>
      <c r="H98" s="26"/>
      <c r="I98" s="26"/>
      <c r="J98" s="47"/>
      <c r="K98" s="26"/>
      <c r="L98" s="26"/>
      <c r="M98" s="47"/>
      <c r="N98" s="26">
        <v>419.64</v>
      </c>
    </row>
    <row r="99" spans="1:14" x14ac:dyDescent="0.25">
      <c r="A99" s="23" t="s">
        <v>363</v>
      </c>
      <c r="B99" s="23"/>
      <c r="C99" s="26">
        <v>3174.55</v>
      </c>
      <c r="D99" s="47">
        <v>3174.55</v>
      </c>
      <c r="E99" s="26">
        <v>71777.510000000009</v>
      </c>
      <c r="F99" s="26">
        <v>15294.029999999999</v>
      </c>
      <c r="G99" s="47">
        <v>87071.540000000008</v>
      </c>
      <c r="H99" s="26">
        <v>397650.3</v>
      </c>
      <c r="I99" s="26">
        <v>2672.81</v>
      </c>
      <c r="J99" s="47">
        <v>400323.11</v>
      </c>
      <c r="K99" s="26">
        <v>621746.64</v>
      </c>
      <c r="L99" s="26">
        <v>754.99</v>
      </c>
      <c r="M99" s="47">
        <v>622501.63</v>
      </c>
      <c r="N99" s="26">
        <v>1113070.83</v>
      </c>
    </row>
    <row r="100" spans="1:14" x14ac:dyDescent="0.25">
      <c r="A100" s="52" t="s">
        <v>339</v>
      </c>
      <c r="B100" s="52">
        <f>SUM(B56:B99)</f>
        <v>0</v>
      </c>
      <c r="C100" s="53">
        <v>21851.409999999996</v>
      </c>
      <c r="D100" s="53">
        <v>21851.409999999996</v>
      </c>
      <c r="E100" s="53">
        <v>218634.56000000003</v>
      </c>
      <c r="F100" s="53">
        <v>22774.46</v>
      </c>
      <c r="G100" s="53">
        <v>241409.02000000002</v>
      </c>
      <c r="H100" s="53">
        <v>10689713.709999997</v>
      </c>
      <c r="I100" s="53">
        <v>80036.469999999987</v>
      </c>
      <c r="J100" s="53">
        <v>10769750.179999996</v>
      </c>
      <c r="K100" s="53">
        <v>3204941.1200000006</v>
      </c>
      <c r="L100" s="53">
        <v>35873.799999999996</v>
      </c>
      <c r="M100" s="53">
        <v>3240814.92</v>
      </c>
      <c r="N100" s="53">
        <v>14273825.529999996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229"/>
  <sheetViews>
    <sheetView showGridLines="0" workbookViewId="0">
      <selection activeCell="F117" sqref="F117"/>
    </sheetView>
  </sheetViews>
  <sheetFormatPr baseColWidth="10" defaultColWidth="8.85546875" defaultRowHeight="15" x14ac:dyDescent="0.25"/>
  <cols>
    <col min="1" max="1" width="24.140625" bestFit="1" customWidth="1"/>
    <col min="2" max="2" width="10.5703125" bestFit="1" customWidth="1"/>
    <col min="3" max="3" width="52.140625" customWidth="1"/>
    <col min="4" max="4" width="11" style="42" customWidth="1"/>
    <col min="5" max="5" width="11.28515625" bestFit="1" customWidth="1"/>
    <col min="6" max="6" width="19.85546875" customWidth="1"/>
    <col min="11" max="11" width="46" bestFit="1" customWidth="1"/>
  </cols>
  <sheetData>
    <row r="1" spans="1:11" ht="33.75" x14ac:dyDescent="0.25">
      <c r="A1" s="4" t="s">
        <v>10</v>
      </c>
      <c r="B1" s="4" t="s">
        <v>365</v>
      </c>
      <c r="C1" s="4" t="s">
        <v>11</v>
      </c>
      <c r="D1" s="5" t="s">
        <v>19</v>
      </c>
      <c r="E1" s="4" t="s">
        <v>136</v>
      </c>
      <c r="F1" s="44" t="s">
        <v>352</v>
      </c>
      <c r="G1" s="44" t="s">
        <v>374</v>
      </c>
      <c r="H1" s="44" t="s">
        <v>353</v>
      </c>
      <c r="I1" s="44" t="s">
        <v>354</v>
      </c>
      <c r="J1" s="44" t="s">
        <v>351</v>
      </c>
      <c r="K1" s="43" t="s">
        <v>291</v>
      </c>
    </row>
    <row r="2" spans="1:11" hidden="1" x14ac:dyDescent="0.25">
      <c r="A2" s="6" t="s">
        <v>23</v>
      </c>
      <c r="B2" s="6" t="s">
        <v>366</v>
      </c>
      <c r="C2" s="6" t="s">
        <v>24</v>
      </c>
      <c r="D2" s="8">
        <v>1268.5999999999999</v>
      </c>
      <c r="E2" s="6" t="s">
        <v>137</v>
      </c>
      <c r="F2" s="45" t="s">
        <v>342</v>
      </c>
      <c r="G2">
        <v>3</v>
      </c>
      <c r="H2" t="s">
        <v>254</v>
      </c>
      <c r="J2">
        <v>3</v>
      </c>
      <c r="K2" s="43" t="s">
        <v>350</v>
      </c>
    </row>
    <row r="3" spans="1:11" hidden="1" x14ac:dyDescent="0.25">
      <c r="A3" s="6" t="s">
        <v>86</v>
      </c>
      <c r="B3" s="6">
        <v>222</v>
      </c>
      <c r="C3" s="6" t="s">
        <v>24</v>
      </c>
      <c r="D3" s="8">
        <v>1337.76</v>
      </c>
      <c r="E3" s="6" t="s">
        <v>137</v>
      </c>
      <c r="F3" s="45" t="s">
        <v>342</v>
      </c>
      <c r="G3">
        <v>3</v>
      </c>
      <c r="H3" t="s">
        <v>254</v>
      </c>
      <c r="J3">
        <v>3</v>
      </c>
      <c r="K3" s="43" t="s">
        <v>350</v>
      </c>
    </row>
    <row r="4" spans="1:11" hidden="1" x14ac:dyDescent="0.25">
      <c r="A4" s="6" t="s">
        <v>100</v>
      </c>
      <c r="B4" s="6" t="s">
        <v>367</v>
      </c>
      <c r="C4" s="6" t="s">
        <v>24</v>
      </c>
      <c r="D4" s="8">
        <v>21979.84</v>
      </c>
      <c r="E4" s="6" t="s">
        <v>137</v>
      </c>
      <c r="F4" s="45" t="s">
        <v>342</v>
      </c>
      <c r="G4">
        <v>3</v>
      </c>
      <c r="H4" t="s">
        <v>254</v>
      </c>
      <c r="J4">
        <v>3</v>
      </c>
      <c r="K4" s="43" t="s">
        <v>350</v>
      </c>
    </row>
    <row r="5" spans="1:11" hidden="1" x14ac:dyDescent="0.25">
      <c r="A5" s="6" t="s">
        <v>126</v>
      </c>
      <c r="B5" s="6" t="s">
        <v>368</v>
      </c>
      <c r="C5" s="6" t="s">
        <v>24</v>
      </c>
      <c r="D5" s="8">
        <v>2055.84</v>
      </c>
      <c r="E5" s="6" t="s">
        <v>137</v>
      </c>
      <c r="F5" s="45" t="s">
        <v>342</v>
      </c>
      <c r="G5">
        <v>3</v>
      </c>
      <c r="H5" t="s">
        <v>254</v>
      </c>
      <c r="J5">
        <v>3</v>
      </c>
      <c r="K5" s="43" t="s">
        <v>350</v>
      </c>
    </row>
    <row r="6" spans="1:11" hidden="1" x14ac:dyDescent="0.25">
      <c r="A6" s="6" t="s">
        <v>100</v>
      </c>
      <c r="B6" s="6" t="s">
        <v>367</v>
      </c>
      <c r="C6" s="6" t="s">
        <v>102</v>
      </c>
      <c r="D6" s="8">
        <v>797056.38</v>
      </c>
      <c r="E6" s="6" t="s">
        <v>226</v>
      </c>
      <c r="F6" s="45" t="s">
        <v>343</v>
      </c>
      <c r="G6">
        <v>30</v>
      </c>
      <c r="H6">
        <v>2</v>
      </c>
      <c r="I6">
        <v>3</v>
      </c>
      <c r="J6">
        <v>3</v>
      </c>
      <c r="K6" s="43" t="s">
        <v>350</v>
      </c>
    </row>
    <row r="7" spans="1:11" hidden="1" x14ac:dyDescent="0.25">
      <c r="A7" s="6" t="s">
        <v>126</v>
      </c>
      <c r="B7" s="6" t="s">
        <v>368</v>
      </c>
      <c r="C7" s="6" t="s">
        <v>102</v>
      </c>
      <c r="D7" s="8">
        <v>29756.400000000001</v>
      </c>
      <c r="E7" s="6" t="s">
        <v>226</v>
      </c>
      <c r="F7" s="45" t="s">
        <v>343</v>
      </c>
      <c r="G7">
        <v>30</v>
      </c>
      <c r="H7">
        <v>2</v>
      </c>
      <c r="I7">
        <v>3</v>
      </c>
      <c r="J7">
        <v>3</v>
      </c>
      <c r="K7" s="43" t="s">
        <v>350</v>
      </c>
    </row>
    <row r="8" spans="1:11" hidden="1" x14ac:dyDescent="0.25">
      <c r="A8" s="6" t="s">
        <v>46</v>
      </c>
      <c r="B8" s="6">
        <v>222</v>
      </c>
      <c r="C8" s="6" t="s">
        <v>68</v>
      </c>
      <c r="D8" s="8">
        <v>8770.83</v>
      </c>
      <c r="E8" s="6" t="s">
        <v>186</v>
      </c>
      <c r="F8" s="45" t="s">
        <v>343</v>
      </c>
      <c r="G8">
        <v>30</v>
      </c>
      <c r="H8">
        <v>2</v>
      </c>
      <c r="I8" t="s">
        <v>278</v>
      </c>
      <c r="J8">
        <v>3</v>
      </c>
      <c r="K8" s="43" t="s">
        <v>350</v>
      </c>
    </row>
    <row r="9" spans="1:11" hidden="1" x14ac:dyDescent="0.25">
      <c r="A9" s="6" t="s">
        <v>98</v>
      </c>
      <c r="B9" s="6">
        <v>222</v>
      </c>
      <c r="C9" s="6" t="s">
        <v>68</v>
      </c>
      <c r="D9" s="8">
        <v>133.84</v>
      </c>
      <c r="E9" s="6" t="s">
        <v>186</v>
      </c>
      <c r="F9" s="45" t="s">
        <v>343</v>
      </c>
      <c r="G9">
        <v>30</v>
      </c>
      <c r="H9">
        <v>2</v>
      </c>
      <c r="I9" t="s">
        <v>278</v>
      </c>
      <c r="J9">
        <v>3</v>
      </c>
      <c r="K9" s="43" t="s">
        <v>350</v>
      </c>
    </row>
    <row r="10" spans="1:11" hidden="1" x14ac:dyDescent="0.25">
      <c r="A10" s="6" t="s">
        <v>86</v>
      </c>
      <c r="B10" s="6">
        <v>222</v>
      </c>
      <c r="C10" s="6" t="s">
        <v>87</v>
      </c>
      <c r="D10" s="8">
        <v>283.89</v>
      </c>
      <c r="E10" s="6" t="s">
        <v>213</v>
      </c>
      <c r="F10" s="45" t="s">
        <v>342</v>
      </c>
      <c r="G10">
        <v>4</v>
      </c>
      <c r="H10" t="s">
        <v>254</v>
      </c>
      <c r="J10">
        <v>4</v>
      </c>
      <c r="K10" t="s">
        <v>189</v>
      </c>
    </row>
    <row r="11" spans="1:11" hidden="1" x14ac:dyDescent="0.25">
      <c r="A11" s="6" t="s">
        <v>126</v>
      </c>
      <c r="B11" s="6" t="s">
        <v>368</v>
      </c>
      <c r="C11" s="6" t="s">
        <v>87</v>
      </c>
      <c r="D11" s="8">
        <v>4174.38</v>
      </c>
      <c r="E11" s="6" t="s">
        <v>213</v>
      </c>
      <c r="F11" s="45" t="s">
        <v>342</v>
      </c>
      <c r="G11">
        <v>4</v>
      </c>
      <c r="H11" t="s">
        <v>254</v>
      </c>
      <c r="J11">
        <v>4</v>
      </c>
      <c r="K11" t="s">
        <v>189</v>
      </c>
    </row>
    <row r="12" spans="1:11" ht="22.5" hidden="1" x14ac:dyDescent="0.25">
      <c r="A12" s="6" t="s">
        <v>100</v>
      </c>
      <c r="B12" s="6" t="s">
        <v>367</v>
      </c>
      <c r="C12" s="6" t="s">
        <v>103</v>
      </c>
      <c r="D12" s="8">
        <v>748911.88</v>
      </c>
      <c r="E12" s="6" t="s">
        <v>227</v>
      </c>
      <c r="F12" s="45" t="s">
        <v>343</v>
      </c>
      <c r="G12">
        <v>30</v>
      </c>
      <c r="H12">
        <v>2</v>
      </c>
      <c r="I12">
        <v>4</v>
      </c>
      <c r="J12">
        <v>4</v>
      </c>
      <c r="K12" t="s">
        <v>189</v>
      </c>
    </row>
    <row r="13" spans="1:11" ht="22.5" hidden="1" x14ac:dyDescent="0.25">
      <c r="A13" s="6" t="s">
        <v>126</v>
      </c>
      <c r="B13" s="6" t="s">
        <v>368</v>
      </c>
      <c r="C13" s="6" t="s">
        <v>103</v>
      </c>
      <c r="D13" s="8">
        <v>149911.07999999999</v>
      </c>
      <c r="E13" s="6" t="s">
        <v>227</v>
      </c>
      <c r="F13" s="45" t="s">
        <v>343</v>
      </c>
      <c r="G13">
        <v>30</v>
      </c>
      <c r="H13">
        <v>2</v>
      </c>
      <c r="I13">
        <v>4</v>
      </c>
      <c r="J13">
        <v>4</v>
      </c>
      <c r="K13" t="s">
        <v>189</v>
      </c>
    </row>
    <row r="14" spans="1:11" hidden="1" x14ac:dyDescent="0.25">
      <c r="A14" s="6" t="s">
        <v>46</v>
      </c>
      <c r="B14" s="6">
        <v>222</v>
      </c>
      <c r="C14" s="6" t="s">
        <v>69</v>
      </c>
      <c r="D14" s="8">
        <v>6102.02</v>
      </c>
      <c r="E14" s="6" t="s">
        <v>188</v>
      </c>
      <c r="F14" s="45" t="s">
        <v>343</v>
      </c>
      <c r="G14">
        <v>30</v>
      </c>
      <c r="H14">
        <v>2</v>
      </c>
      <c r="I14" t="s">
        <v>278</v>
      </c>
      <c r="J14">
        <v>4</v>
      </c>
      <c r="K14" t="s">
        <v>189</v>
      </c>
    </row>
    <row r="15" spans="1:11" hidden="1" x14ac:dyDescent="0.25">
      <c r="A15" s="6" t="s">
        <v>98</v>
      </c>
      <c r="B15" s="6">
        <v>222</v>
      </c>
      <c r="C15" s="6" t="s">
        <v>69</v>
      </c>
      <c r="D15" s="8">
        <v>890.07</v>
      </c>
      <c r="E15" s="6" t="s">
        <v>188</v>
      </c>
      <c r="F15" s="45" t="s">
        <v>343</v>
      </c>
      <c r="G15">
        <v>30</v>
      </c>
      <c r="H15">
        <v>2</v>
      </c>
      <c r="I15" t="s">
        <v>278</v>
      </c>
      <c r="J15">
        <v>4</v>
      </c>
      <c r="K15" t="s">
        <v>189</v>
      </c>
    </row>
    <row r="16" spans="1:11" hidden="1" x14ac:dyDescent="0.25">
      <c r="A16" s="6" t="s">
        <v>23</v>
      </c>
      <c r="B16" s="6" t="s">
        <v>366</v>
      </c>
      <c r="C16" s="6" t="s">
        <v>25</v>
      </c>
      <c r="D16" s="8">
        <v>114.55</v>
      </c>
      <c r="E16" s="6" t="s">
        <v>138</v>
      </c>
      <c r="F16" s="45" t="s">
        <v>342</v>
      </c>
      <c r="G16">
        <v>5</v>
      </c>
      <c r="H16" t="s">
        <v>256</v>
      </c>
      <c r="J16">
        <v>5</v>
      </c>
      <c r="K16" t="s">
        <v>141</v>
      </c>
    </row>
    <row r="17" spans="1:11" ht="22.5" hidden="1" x14ac:dyDescent="0.25">
      <c r="A17" s="6" t="s">
        <v>100</v>
      </c>
      <c r="B17" s="6" t="s">
        <v>367</v>
      </c>
      <c r="C17" s="6" t="s">
        <v>101</v>
      </c>
      <c r="D17" s="8">
        <v>153.30000000000001</v>
      </c>
      <c r="E17" s="6" t="s">
        <v>225</v>
      </c>
      <c r="F17" s="45" t="s">
        <v>342</v>
      </c>
      <c r="G17">
        <v>5</v>
      </c>
      <c r="H17" t="s">
        <v>289</v>
      </c>
      <c r="J17">
        <v>5</v>
      </c>
      <c r="K17" t="s">
        <v>141</v>
      </c>
    </row>
    <row r="18" spans="1:11" hidden="1" x14ac:dyDescent="0.25">
      <c r="A18" s="6" t="s">
        <v>23</v>
      </c>
      <c r="B18" s="6" t="s">
        <v>366</v>
      </c>
      <c r="C18" s="6" t="s">
        <v>26</v>
      </c>
      <c r="D18" s="8">
        <v>427.52</v>
      </c>
      <c r="E18" s="6" t="s">
        <v>139</v>
      </c>
      <c r="F18" s="45" t="s">
        <v>342</v>
      </c>
      <c r="G18">
        <v>5</v>
      </c>
      <c r="H18" t="s">
        <v>257</v>
      </c>
      <c r="J18">
        <v>5</v>
      </c>
      <c r="K18" t="s">
        <v>141</v>
      </c>
    </row>
    <row r="19" spans="1:11" hidden="1" x14ac:dyDescent="0.25">
      <c r="A19" s="6" t="s">
        <v>23</v>
      </c>
      <c r="B19" s="6" t="s">
        <v>366</v>
      </c>
      <c r="C19" s="6" t="s">
        <v>27</v>
      </c>
      <c r="D19" s="8">
        <v>1766.54</v>
      </c>
      <c r="E19" s="6" t="s">
        <v>140</v>
      </c>
      <c r="F19" s="45" t="s">
        <v>342</v>
      </c>
      <c r="G19">
        <v>5</v>
      </c>
      <c r="H19" t="s">
        <v>254</v>
      </c>
      <c r="J19">
        <v>5</v>
      </c>
      <c r="K19" t="s">
        <v>141</v>
      </c>
    </row>
    <row r="20" spans="1:11" hidden="1" x14ac:dyDescent="0.25">
      <c r="A20" s="6" t="s">
        <v>46</v>
      </c>
      <c r="B20" s="6">
        <v>222</v>
      </c>
      <c r="C20" s="6" t="s">
        <v>27</v>
      </c>
      <c r="D20" s="8">
        <v>692.87</v>
      </c>
      <c r="E20" s="6" t="s">
        <v>140</v>
      </c>
      <c r="F20" s="45" t="s">
        <v>342</v>
      </c>
      <c r="G20">
        <v>5</v>
      </c>
      <c r="H20" t="s">
        <v>254</v>
      </c>
      <c r="J20">
        <v>5</v>
      </c>
      <c r="K20" t="s">
        <v>141</v>
      </c>
    </row>
    <row r="21" spans="1:11" hidden="1" x14ac:dyDescent="0.25">
      <c r="A21" s="6" t="s">
        <v>86</v>
      </c>
      <c r="B21" s="6">
        <v>222</v>
      </c>
      <c r="C21" s="6" t="s">
        <v>27</v>
      </c>
      <c r="D21" s="8">
        <v>1451</v>
      </c>
      <c r="E21" s="6" t="s">
        <v>140</v>
      </c>
      <c r="F21" s="45" t="s">
        <v>342</v>
      </c>
      <c r="G21">
        <v>5</v>
      </c>
      <c r="H21" t="s">
        <v>254</v>
      </c>
      <c r="J21">
        <v>5</v>
      </c>
      <c r="K21" t="s">
        <v>141</v>
      </c>
    </row>
    <row r="22" spans="1:11" hidden="1" x14ac:dyDescent="0.25">
      <c r="A22" s="6" t="s">
        <v>100</v>
      </c>
      <c r="B22" s="6" t="s">
        <v>367</v>
      </c>
      <c r="C22" s="6" t="s">
        <v>27</v>
      </c>
      <c r="D22" s="8">
        <v>20415.759999999998</v>
      </c>
      <c r="E22" s="6" t="s">
        <v>140</v>
      </c>
      <c r="F22" s="45" t="s">
        <v>342</v>
      </c>
      <c r="G22">
        <v>5</v>
      </c>
      <c r="H22" t="s">
        <v>254</v>
      </c>
      <c r="J22">
        <v>5</v>
      </c>
      <c r="K22" t="s">
        <v>141</v>
      </c>
    </row>
    <row r="23" spans="1:11" hidden="1" x14ac:dyDescent="0.25">
      <c r="A23" s="6" t="s">
        <v>126</v>
      </c>
      <c r="B23" s="6" t="s">
        <v>368</v>
      </c>
      <c r="C23" s="6" t="s">
        <v>27</v>
      </c>
      <c r="D23" s="8">
        <v>3375.95</v>
      </c>
      <c r="E23" s="6" t="s">
        <v>140</v>
      </c>
      <c r="F23" s="45" t="s">
        <v>342</v>
      </c>
      <c r="G23">
        <v>5</v>
      </c>
      <c r="H23" t="s">
        <v>254</v>
      </c>
      <c r="J23">
        <v>5</v>
      </c>
      <c r="K23" t="s">
        <v>141</v>
      </c>
    </row>
    <row r="24" spans="1:11" hidden="1" x14ac:dyDescent="0.25">
      <c r="A24" s="6" t="s">
        <v>100</v>
      </c>
      <c r="B24" s="6" t="s">
        <v>367</v>
      </c>
      <c r="C24" s="6" t="s">
        <v>104</v>
      </c>
      <c r="D24" s="8">
        <v>784312.81</v>
      </c>
      <c r="E24" s="6" t="s">
        <v>228</v>
      </c>
      <c r="F24" s="45" t="s">
        <v>343</v>
      </c>
      <c r="G24">
        <v>30</v>
      </c>
      <c r="H24">
        <v>2</v>
      </c>
      <c r="I24">
        <v>5</v>
      </c>
      <c r="J24">
        <v>5</v>
      </c>
      <c r="K24" t="s">
        <v>141</v>
      </c>
    </row>
    <row r="25" spans="1:11" hidden="1" x14ac:dyDescent="0.25">
      <c r="A25" s="6" t="s">
        <v>126</v>
      </c>
      <c r="B25" s="6" t="s">
        <v>368</v>
      </c>
      <c r="C25" s="6" t="s">
        <v>104</v>
      </c>
      <c r="D25" s="8">
        <v>120154.68</v>
      </c>
      <c r="E25" s="6" t="s">
        <v>228</v>
      </c>
      <c r="F25" s="45" t="s">
        <v>343</v>
      </c>
      <c r="G25">
        <v>30</v>
      </c>
      <c r="H25">
        <v>2</v>
      </c>
      <c r="I25">
        <v>5</v>
      </c>
      <c r="J25">
        <v>5</v>
      </c>
      <c r="K25" t="s">
        <v>141</v>
      </c>
    </row>
    <row r="26" spans="1:11" hidden="1" x14ac:dyDescent="0.25">
      <c r="A26" s="6" t="s">
        <v>46</v>
      </c>
      <c r="B26" s="6">
        <v>222</v>
      </c>
      <c r="C26" s="6" t="s">
        <v>70</v>
      </c>
      <c r="D26" s="8">
        <v>10686.85</v>
      </c>
      <c r="E26" s="6" t="s">
        <v>190</v>
      </c>
      <c r="F26" s="45" t="s">
        <v>343</v>
      </c>
      <c r="G26">
        <v>30</v>
      </c>
      <c r="H26">
        <v>2</v>
      </c>
      <c r="I26" t="s">
        <v>278</v>
      </c>
      <c r="J26">
        <v>5</v>
      </c>
      <c r="K26" t="s">
        <v>141</v>
      </c>
    </row>
    <row r="27" spans="1:11" hidden="1" x14ac:dyDescent="0.25">
      <c r="A27" s="6" t="s">
        <v>98</v>
      </c>
      <c r="B27" s="6">
        <v>222</v>
      </c>
      <c r="C27" s="6" t="s">
        <v>70</v>
      </c>
      <c r="D27" s="8">
        <v>2835.47</v>
      </c>
      <c r="E27" s="6" t="s">
        <v>190</v>
      </c>
      <c r="F27" s="45" t="s">
        <v>343</v>
      </c>
      <c r="G27">
        <v>30</v>
      </c>
      <c r="H27">
        <v>2</v>
      </c>
      <c r="I27" t="s">
        <v>278</v>
      </c>
      <c r="J27">
        <v>5</v>
      </c>
      <c r="K27" t="s">
        <v>141</v>
      </c>
    </row>
    <row r="28" spans="1:11" hidden="1" x14ac:dyDescent="0.25">
      <c r="A28" s="6" t="s">
        <v>23</v>
      </c>
      <c r="B28" s="6" t="s">
        <v>366</v>
      </c>
      <c r="C28" s="6" t="s">
        <v>28</v>
      </c>
      <c r="D28" s="8">
        <v>1560.93</v>
      </c>
      <c r="E28" s="6" t="s">
        <v>142</v>
      </c>
      <c r="F28" s="45" t="s">
        <v>342</v>
      </c>
      <c r="G28">
        <v>6</v>
      </c>
      <c r="H28" t="s">
        <v>254</v>
      </c>
      <c r="J28">
        <v>6</v>
      </c>
      <c r="K28" s="43" t="s">
        <v>311</v>
      </c>
    </row>
    <row r="29" spans="1:11" hidden="1" x14ac:dyDescent="0.25">
      <c r="A29" s="6" t="s">
        <v>86</v>
      </c>
      <c r="B29" s="6">
        <v>222</v>
      </c>
      <c r="C29" s="6" t="s">
        <v>28</v>
      </c>
      <c r="D29" s="8">
        <v>307.89</v>
      </c>
      <c r="E29" s="6" t="s">
        <v>142</v>
      </c>
      <c r="F29" s="45" t="s">
        <v>342</v>
      </c>
      <c r="G29">
        <v>6</v>
      </c>
      <c r="H29" t="s">
        <v>254</v>
      </c>
      <c r="J29">
        <v>6</v>
      </c>
      <c r="K29" s="43" t="s">
        <v>311</v>
      </c>
    </row>
    <row r="30" spans="1:11" hidden="1" x14ac:dyDescent="0.25">
      <c r="A30" s="6" t="s">
        <v>100</v>
      </c>
      <c r="B30" s="6" t="s">
        <v>367</v>
      </c>
      <c r="C30" s="6" t="s">
        <v>28</v>
      </c>
      <c r="D30" s="8">
        <v>228.95</v>
      </c>
      <c r="E30" s="6" t="s">
        <v>142</v>
      </c>
      <c r="F30" s="45" t="s">
        <v>342</v>
      </c>
      <c r="G30">
        <v>6</v>
      </c>
      <c r="H30" t="s">
        <v>254</v>
      </c>
      <c r="J30">
        <v>6</v>
      </c>
      <c r="K30" s="43" t="s">
        <v>311</v>
      </c>
    </row>
    <row r="31" spans="1:11" hidden="1" x14ac:dyDescent="0.25">
      <c r="A31" s="6" t="s">
        <v>126</v>
      </c>
      <c r="B31" s="6" t="s">
        <v>368</v>
      </c>
      <c r="C31" s="6" t="s">
        <v>28</v>
      </c>
      <c r="D31" s="8">
        <v>4886.82</v>
      </c>
      <c r="E31" s="6" t="s">
        <v>142</v>
      </c>
      <c r="F31" s="45" t="s">
        <v>342</v>
      </c>
      <c r="G31">
        <v>6</v>
      </c>
      <c r="H31" t="s">
        <v>254</v>
      </c>
      <c r="J31">
        <v>6</v>
      </c>
      <c r="K31" s="43" t="s">
        <v>311</v>
      </c>
    </row>
    <row r="32" spans="1:11" hidden="1" x14ac:dyDescent="0.25">
      <c r="A32" s="6" t="s">
        <v>100</v>
      </c>
      <c r="B32" s="6" t="s">
        <v>367</v>
      </c>
      <c r="C32" s="6" t="s">
        <v>105</v>
      </c>
      <c r="D32" s="8">
        <v>463928.92</v>
      </c>
      <c r="E32" s="6" t="s">
        <v>229</v>
      </c>
      <c r="F32" s="45" t="s">
        <v>343</v>
      </c>
      <c r="G32">
        <v>30</v>
      </c>
      <c r="H32">
        <v>2</v>
      </c>
      <c r="I32">
        <v>6</v>
      </c>
      <c r="J32">
        <v>6</v>
      </c>
      <c r="K32" s="43" t="s">
        <v>311</v>
      </c>
    </row>
    <row r="33" spans="1:11" hidden="1" x14ac:dyDescent="0.25">
      <c r="A33" s="6" t="s">
        <v>126</v>
      </c>
      <c r="B33" s="6" t="s">
        <v>368</v>
      </c>
      <c r="C33" s="6" t="s">
        <v>105</v>
      </c>
      <c r="D33" s="8">
        <v>141424.32000000001</v>
      </c>
      <c r="E33" s="6" t="s">
        <v>229</v>
      </c>
      <c r="F33" s="45" t="s">
        <v>343</v>
      </c>
      <c r="G33">
        <v>30</v>
      </c>
      <c r="H33">
        <v>2</v>
      </c>
      <c r="I33">
        <v>6</v>
      </c>
      <c r="J33">
        <v>6</v>
      </c>
      <c r="K33" s="43" t="s">
        <v>311</v>
      </c>
    </row>
    <row r="34" spans="1:11" hidden="1" x14ac:dyDescent="0.25">
      <c r="A34" s="6" t="s">
        <v>46</v>
      </c>
      <c r="B34" s="6">
        <v>222</v>
      </c>
      <c r="C34" s="6" t="s">
        <v>71</v>
      </c>
      <c r="D34" s="8">
        <v>4957.8999999999996</v>
      </c>
      <c r="E34" s="6" t="s">
        <v>191</v>
      </c>
      <c r="F34" s="45" t="s">
        <v>343</v>
      </c>
      <c r="G34">
        <v>30</v>
      </c>
      <c r="H34">
        <v>2</v>
      </c>
      <c r="I34" t="s">
        <v>278</v>
      </c>
      <c r="J34">
        <v>6</v>
      </c>
      <c r="K34" s="43" t="s">
        <v>311</v>
      </c>
    </row>
    <row r="35" spans="1:11" hidden="1" x14ac:dyDescent="0.25">
      <c r="A35" s="6" t="s">
        <v>98</v>
      </c>
      <c r="B35" s="6">
        <v>222</v>
      </c>
      <c r="C35" s="6" t="s">
        <v>71</v>
      </c>
      <c r="D35" s="8">
        <v>3551.95</v>
      </c>
      <c r="E35" s="6" t="s">
        <v>191</v>
      </c>
      <c r="F35" s="45" t="s">
        <v>343</v>
      </c>
      <c r="G35">
        <v>30</v>
      </c>
      <c r="H35">
        <v>2</v>
      </c>
      <c r="I35" t="s">
        <v>278</v>
      </c>
      <c r="J35">
        <v>6</v>
      </c>
      <c r="K35" s="43" t="s">
        <v>311</v>
      </c>
    </row>
    <row r="36" spans="1:11" hidden="1" x14ac:dyDescent="0.25">
      <c r="A36" s="6" t="s">
        <v>23</v>
      </c>
      <c r="B36" s="6" t="s">
        <v>366</v>
      </c>
      <c r="C36" s="6" t="s">
        <v>29</v>
      </c>
      <c r="D36" s="8">
        <v>598.76</v>
      </c>
      <c r="E36" s="6" t="s">
        <v>143</v>
      </c>
      <c r="F36" s="45" t="s">
        <v>342</v>
      </c>
      <c r="G36">
        <v>8</v>
      </c>
      <c r="H36" t="s">
        <v>254</v>
      </c>
      <c r="J36">
        <v>8</v>
      </c>
      <c r="K36" t="s">
        <v>193</v>
      </c>
    </row>
    <row r="37" spans="1:11" hidden="1" x14ac:dyDescent="0.25">
      <c r="A37" s="6" t="s">
        <v>86</v>
      </c>
      <c r="B37" s="6">
        <v>222</v>
      </c>
      <c r="C37" s="6" t="s">
        <v>29</v>
      </c>
      <c r="D37" s="8">
        <v>98.57</v>
      </c>
      <c r="E37" s="6" t="s">
        <v>143</v>
      </c>
      <c r="F37" s="45" t="s">
        <v>342</v>
      </c>
      <c r="G37">
        <v>8</v>
      </c>
      <c r="H37" t="s">
        <v>254</v>
      </c>
      <c r="J37">
        <v>8</v>
      </c>
      <c r="K37" t="s">
        <v>193</v>
      </c>
    </row>
    <row r="38" spans="1:11" hidden="1" x14ac:dyDescent="0.25">
      <c r="A38" s="6" t="s">
        <v>100</v>
      </c>
      <c r="B38" s="6" t="s">
        <v>367</v>
      </c>
      <c r="C38" s="6" t="s">
        <v>106</v>
      </c>
      <c r="D38" s="8">
        <v>227230.47</v>
      </c>
      <c r="E38" s="6" t="s">
        <v>230</v>
      </c>
      <c r="F38" s="45" t="s">
        <v>343</v>
      </c>
      <c r="G38">
        <v>30</v>
      </c>
      <c r="H38">
        <v>2</v>
      </c>
      <c r="I38">
        <v>8</v>
      </c>
      <c r="J38">
        <v>8</v>
      </c>
      <c r="K38" t="s">
        <v>193</v>
      </c>
    </row>
    <row r="39" spans="1:11" hidden="1" x14ac:dyDescent="0.25">
      <c r="A39" s="6" t="s">
        <v>126</v>
      </c>
      <c r="B39" s="6" t="s">
        <v>368</v>
      </c>
      <c r="C39" s="6" t="s">
        <v>106</v>
      </c>
      <c r="D39" s="8">
        <v>29756.400000000001</v>
      </c>
      <c r="E39" s="6" t="s">
        <v>230</v>
      </c>
      <c r="F39" s="45" t="s">
        <v>343</v>
      </c>
      <c r="G39">
        <v>30</v>
      </c>
      <c r="H39">
        <v>2</v>
      </c>
      <c r="I39">
        <v>8</v>
      </c>
      <c r="J39">
        <v>8</v>
      </c>
      <c r="K39" t="s">
        <v>193</v>
      </c>
    </row>
    <row r="40" spans="1:11" hidden="1" x14ac:dyDescent="0.25">
      <c r="A40" s="6" t="s">
        <v>46</v>
      </c>
      <c r="B40" s="6">
        <v>222</v>
      </c>
      <c r="C40" s="6" t="s">
        <v>72</v>
      </c>
      <c r="D40" s="8">
        <v>3626.64</v>
      </c>
      <c r="E40" s="6" t="s">
        <v>192</v>
      </c>
      <c r="F40" s="45" t="s">
        <v>343</v>
      </c>
      <c r="G40">
        <v>30</v>
      </c>
      <c r="H40">
        <v>2</v>
      </c>
      <c r="I40" t="s">
        <v>278</v>
      </c>
      <c r="J40">
        <v>8</v>
      </c>
      <c r="K40" t="s">
        <v>193</v>
      </c>
    </row>
    <row r="41" spans="1:11" hidden="1" x14ac:dyDescent="0.25">
      <c r="A41" s="6" t="s">
        <v>98</v>
      </c>
      <c r="B41" s="6">
        <v>222</v>
      </c>
      <c r="C41" s="6" t="s">
        <v>72</v>
      </c>
      <c r="D41" s="8">
        <v>387.75</v>
      </c>
      <c r="E41" s="6" t="s">
        <v>192</v>
      </c>
      <c r="F41" s="45" t="s">
        <v>343</v>
      </c>
      <c r="G41">
        <v>30</v>
      </c>
      <c r="H41">
        <v>2</v>
      </c>
      <c r="I41" t="s">
        <v>278</v>
      </c>
      <c r="J41">
        <v>8</v>
      </c>
      <c r="K41" t="s">
        <v>193</v>
      </c>
    </row>
    <row r="42" spans="1:11" hidden="1" x14ac:dyDescent="0.25">
      <c r="A42" s="6" t="s">
        <v>46</v>
      </c>
      <c r="B42" s="6">
        <v>222</v>
      </c>
      <c r="C42" s="6" t="s">
        <v>73</v>
      </c>
      <c r="D42" s="8">
        <v>13172.2</v>
      </c>
      <c r="E42" s="6" t="s">
        <v>194</v>
      </c>
      <c r="F42" s="45" t="s">
        <v>343</v>
      </c>
      <c r="G42">
        <v>30</v>
      </c>
      <c r="H42">
        <v>2</v>
      </c>
      <c r="I42" t="s">
        <v>278</v>
      </c>
      <c r="J42">
        <v>9</v>
      </c>
      <c r="K42" s="43" t="s">
        <v>195</v>
      </c>
    </row>
    <row r="43" spans="1:11" hidden="1" x14ac:dyDescent="0.25">
      <c r="A43" s="6" t="s">
        <v>100</v>
      </c>
      <c r="B43" s="6" t="s">
        <v>367</v>
      </c>
      <c r="C43" s="6" t="s">
        <v>107</v>
      </c>
      <c r="D43" s="8">
        <v>757434.74</v>
      </c>
      <c r="E43" s="6" t="s">
        <v>231</v>
      </c>
      <c r="F43" s="45" t="s">
        <v>343</v>
      </c>
      <c r="G43">
        <v>30</v>
      </c>
      <c r="H43">
        <v>2</v>
      </c>
      <c r="I43">
        <v>9</v>
      </c>
      <c r="J43">
        <v>9</v>
      </c>
      <c r="K43" t="s">
        <v>195</v>
      </c>
    </row>
    <row r="44" spans="1:11" hidden="1" x14ac:dyDescent="0.25">
      <c r="A44" s="6" t="s">
        <v>23</v>
      </c>
      <c r="B44" s="6" t="s">
        <v>366</v>
      </c>
      <c r="C44" s="6" t="s">
        <v>30</v>
      </c>
      <c r="D44" s="8">
        <v>175.3</v>
      </c>
      <c r="E44" s="6" t="s">
        <v>144</v>
      </c>
      <c r="F44" s="45" t="s">
        <v>342</v>
      </c>
      <c r="G44">
        <v>9</v>
      </c>
      <c r="H44" t="s">
        <v>254</v>
      </c>
      <c r="J44">
        <v>9</v>
      </c>
      <c r="K44" t="s">
        <v>195</v>
      </c>
    </row>
    <row r="45" spans="1:11" hidden="1" x14ac:dyDescent="0.25">
      <c r="A45" s="6" t="s">
        <v>86</v>
      </c>
      <c r="B45" s="6">
        <v>222</v>
      </c>
      <c r="C45" s="6" t="s">
        <v>30</v>
      </c>
      <c r="D45" s="8">
        <v>812.39</v>
      </c>
      <c r="E45" s="6" t="s">
        <v>144</v>
      </c>
      <c r="F45" s="45" t="s">
        <v>342</v>
      </c>
      <c r="G45">
        <v>9</v>
      </c>
      <c r="H45" t="s">
        <v>254</v>
      </c>
      <c r="J45">
        <v>9</v>
      </c>
      <c r="K45" t="s">
        <v>195</v>
      </c>
    </row>
    <row r="46" spans="1:11" hidden="1" x14ac:dyDescent="0.25">
      <c r="A46" s="6" t="s">
        <v>100</v>
      </c>
      <c r="B46" s="6" t="s">
        <v>367</v>
      </c>
      <c r="C46" s="6" t="s">
        <v>30</v>
      </c>
      <c r="D46" s="8">
        <v>492.75</v>
      </c>
      <c r="E46" s="6" t="s">
        <v>144</v>
      </c>
      <c r="F46" s="45" t="s">
        <v>342</v>
      </c>
      <c r="G46">
        <v>9</v>
      </c>
      <c r="H46" t="s">
        <v>254</v>
      </c>
      <c r="J46">
        <v>9</v>
      </c>
      <c r="K46" t="s">
        <v>195</v>
      </c>
    </row>
    <row r="47" spans="1:11" hidden="1" x14ac:dyDescent="0.25">
      <c r="A47" s="6" t="s">
        <v>126</v>
      </c>
      <c r="B47" s="6" t="s">
        <v>368</v>
      </c>
      <c r="C47" s="6" t="s">
        <v>30</v>
      </c>
      <c r="D47" s="8">
        <v>1224.1400000000001</v>
      </c>
      <c r="E47" s="6" t="s">
        <v>144</v>
      </c>
      <c r="F47" s="45" t="s">
        <v>342</v>
      </c>
      <c r="G47">
        <v>9</v>
      </c>
      <c r="H47" t="s">
        <v>254</v>
      </c>
      <c r="J47">
        <v>9</v>
      </c>
      <c r="K47" t="s">
        <v>195</v>
      </c>
    </row>
    <row r="48" spans="1:11" hidden="1" x14ac:dyDescent="0.25">
      <c r="A48" s="6" t="s">
        <v>126</v>
      </c>
      <c r="B48" s="6" t="s">
        <v>368</v>
      </c>
      <c r="C48" s="6" t="s">
        <v>107</v>
      </c>
      <c r="D48" s="8">
        <v>29756.400000000001</v>
      </c>
      <c r="E48" s="6" t="s">
        <v>231</v>
      </c>
      <c r="F48" s="45" t="s">
        <v>343</v>
      </c>
      <c r="G48">
        <v>30</v>
      </c>
      <c r="H48">
        <v>2</v>
      </c>
      <c r="I48">
        <v>9</v>
      </c>
      <c r="J48">
        <v>9</v>
      </c>
      <c r="K48" t="s">
        <v>195</v>
      </c>
    </row>
    <row r="49" spans="1:11" hidden="1" x14ac:dyDescent="0.25">
      <c r="A49" s="6" t="s">
        <v>98</v>
      </c>
      <c r="B49" s="6">
        <v>222</v>
      </c>
      <c r="C49" s="6" t="s">
        <v>73</v>
      </c>
      <c r="D49" s="8">
        <v>8559.07</v>
      </c>
      <c r="E49" s="6" t="s">
        <v>194</v>
      </c>
      <c r="F49" s="45" t="s">
        <v>343</v>
      </c>
      <c r="G49">
        <v>30</v>
      </c>
      <c r="H49">
        <v>2</v>
      </c>
      <c r="I49" t="s">
        <v>278</v>
      </c>
      <c r="J49">
        <v>9</v>
      </c>
      <c r="K49" t="s">
        <v>195</v>
      </c>
    </row>
    <row r="50" spans="1:11" hidden="1" x14ac:dyDescent="0.25">
      <c r="A50" s="6" t="s">
        <v>23</v>
      </c>
      <c r="B50" s="6" t="s">
        <v>366</v>
      </c>
      <c r="C50" s="6" t="s">
        <v>31</v>
      </c>
      <c r="D50" s="8">
        <v>1082.3699999999999</v>
      </c>
      <c r="E50" s="6" t="s">
        <v>145</v>
      </c>
      <c r="F50" s="45" t="s">
        <v>342</v>
      </c>
      <c r="G50">
        <v>10</v>
      </c>
      <c r="H50" t="s">
        <v>254</v>
      </c>
      <c r="J50">
        <v>10</v>
      </c>
      <c r="K50" t="s">
        <v>197</v>
      </c>
    </row>
    <row r="51" spans="1:11" hidden="1" x14ac:dyDescent="0.25">
      <c r="A51" s="6" t="s">
        <v>86</v>
      </c>
      <c r="B51" s="6">
        <v>222</v>
      </c>
      <c r="C51" s="6" t="s">
        <v>31</v>
      </c>
      <c r="D51" s="8">
        <v>319.17</v>
      </c>
      <c r="E51" s="6" t="s">
        <v>145</v>
      </c>
      <c r="F51" s="45" t="s">
        <v>342</v>
      </c>
      <c r="G51">
        <v>10</v>
      </c>
      <c r="H51" t="s">
        <v>254</v>
      </c>
      <c r="J51">
        <v>10</v>
      </c>
      <c r="K51" t="s">
        <v>197</v>
      </c>
    </row>
    <row r="52" spans="1:11" hidden="1" x14ac:dyDescent="0.25">
      <c r="A52" s="6" t="s">
        <v>100</v>
      </c>
      <c r="B52" s="6" t="s">
        <v>367</v>
      </c>
      <c r="C52" s="6" t="s">
        <v>31</v>
      </c>
      <c r="D52" s="8">
        <v>2125.87</v>
      </c>
      <c r="E52" s="6" t="s">
        <v>145</v>
      </c>
      <c r="F52" s="45" t="s">
        <v>342</v>
      </c>
      <c r="G52">
        <v>10</v>
      </c>
      <c r="H52" t="s">
        <v>254</v>
      </c>
      <c r="J52">
        <v>10</v>
      </c>
      <c r="K52" t="s">
        <v>197</v>
      </c>
    </row>
    <row r="53" spans="1:11" hidden="1" x14ac:dyDescent="0.25">
      <c r="A53" s="6" t="s">
        <v>100</v>
      </c>
      <c r="B53" s="6" t="s">
        <v>367</v>
      </c>
      <c r="C53" s="6" t="s">
        <v>108</v>
      </c>
      <c r="D53" s="8">
        <v>665173.68000000005</v>
      </c>
      <c r="E53" s="6" t="s">
        <v>232</v>
      </c>
      <c r="F53" s="45" t="s">
        <v>343</v>
      </c>
      <c r="G53">
        <v>30</v>
      </c>
      <c r="H53">
        <v>2</v>
      </c>
      <c r="I53">
        <v>10</v>
      </c>
      <c r="J53">
        <v>10</v>
      </c>
      <c r="K53" t="s">
        <v>197</v>
      </c>
    </row>
    <row r="54" spans="1:11" hidden="1" x14ac:dyDescent="0.25">
      <c r="A54" s="6" t="s">
        <v>126</v>
      </c>
      <c r="B54" s="6" t="s">
        <v>368</v>
      </c>
      <c r="C54" s="6" t="s">
        <v>108</v>
      </c>
      <c r="D54" s="8">
        <v>193416.48</v>
      </c>
      <c r="E54" s="6" t="s">
        <v>232</v>
      </c>
      <c r="F54" s="45" t="s">
        <v>343</v>
      </c>
      <c r="G54">
        <v>30</v>
      </c>
      <c r="H54">
        <v>2</v>
      </c>
      <c r="I54">
        <v>10</v>
      </c>
      <c r="J54">
        <v>10</v>
      </c>
      <c r="K54" t="s">
        <v>197</v>
      </c>
    </row>
    <row r="55" spans="1:11" hidden="1" x14ac:dyDescent="0.25">
      <c r="A55" s="6" t="s">
        <v>46</v>
      </c>
      <c r="B55" s="6">
        <v>222</v>
      </c>
      <c r="C55" s="6" t="s">
        <v>74</v>
      </c>
      <c r="D55" s="8">
        <v>6796.02</v>
      </c>
      <c r="E55" s="6" t="s">
        <v>196</v>
      </c>
      <c r="F55" s="45" t="s">
        <v>343</v>
      </c>
      <c r="G55">
        <v>30</v>
      </c>
      <c r="H55">
        <v>2</v>
      </c>
      <c r="I55" t="s">
        <v>278</v>
      </c>
      <c r="J55">
        <v>10</v>
      </c>
      <c r="K55" t="s">
        <v>197</v>
      </c>
    </row>
    <row r="56" spans="1:11" hidden="1" x14ac:dyDescent="0.25">
      <c r="A56" s="6" t="s">
        <v>98</v>
      </c>
      <c r="B56" s="6">
        <v>222</v>
      </c>
      <c r="C56" s="6" t="s">
        <v>74</v>
      </c>
      <c r="D56" s="8">
        <v>245.32</v>
      </c>
      <c r="E56" s="6" t="s">
        <v>196</v>
      </c>
      <c r="F56" s="45" t="s">
        <v>343</v>
      </c>
      <c r="G56">
        <v>30</v>
      </c>
      <c r="H56">
        <v>2</v>
      </c>
      <c r="I56" t="s">
        <v>278</v>
      </c>
      <c r="J56">
        <v>10</v>
      </c>
      <c r="K56" t="s">
        <v>197</v>
      </c>
    </row>
    <row r="57" spans="1:11" hidden="1" x14ac:dyDescent="0.25">
      <c r="A57" s="6" t="s">
        <v>23</v>
      </c>
      <c r="B57" s="6" t="s">
        <v>366</v>
      </c>
      <c r="C57" s="6" t="s">
        <v>32</v>
      </c>
      <c r="D57" s="8">
        <v>231.98</v>
      </c>
      <c r="E57" s="6" t="s">
        <v>146</v>
      </c>
      <c r="F57" s="45" t="s">
        <v>342</v>
      </c>
      <c r="G57">
        <v>13</v>
      </c>
      <c r="H57" t="s">
        <v>254</v>
      </c>
      <c r="J57">
        <v>13</v>
      </c>
      <c r="K57" s="43" t="s">
        <v>375</v>
      </c>
    </row>
    <row r="58" spans="1:11" hidden="1" x14ac:dyDescent="0.25">
      <c r="A58" s="6" t="s">
        <v>86</v>
      </c>
      <c r="B58" s="6">
        <v>222</v>
      </c>
      <c r="C58" s="6" t="s">
        <v>32</v>
      </c>
      <c r="D58" s="8">
        <v>144.41999999999999</v>
      </c>
      <c r="E58" s="6" t="s">
        <v>146</v>
      </c>
      <c r="F58" s="45" t="s">
        <v>342</v>
      </c>
      <c r="G58">
        <v>13</v>
      </c>
      <c r="H58" t="s">
        <v>254</v>
      </c>
      <c r="J58">
        <v>13</v>
      </c>
      <c r="K58" s="43" t="s">
        <v>375</v>
      </c>
    </row>
    <row r="59" spans="1:11" hidden="1" x14ac:dyDescent="0.25">
      <c r="A59" s="6" t="s">
        <v>100</v>
      </c>
      <c r="B59" s="6" t="s">
        <v>367</v>
      </c>
      <c r="C59" s="6" t="s">
        <v>32</v>
      </c>
      <c r="D59" s="8">
        <v>2159.1</v>
      </c>
      <c r="E59" s="6" t="s">
        <v>146</v>
      </c>
      <c r="F59" s="45" t="s">
        <v>342</v>
      </c>
      <c r="G59">
        <v>13</v>
      </c>
      <c r="H59" t="s">
        <v>254</v>
      </c>
      <c r="J59">
        <v>13</v>
      </c>
      <c r="K59" s="43" t="s">
        <v>375</v>
      </c>
    </row>
    <row r="60" spans="1:11" ht="22.5" hidden="1" x14ac:dyDescent="0.25">
      <c r="A60" s="6" t="s">
        <v>100</v>
      </c>
      <c r="B60" s="6" t="s">
        <v>367</v>
      </c>
      <c r="C60" s="6" t="s">
        <v>109</v>
      </c>
      <c r="D60" s="8">
        <v>492332.67</v>
      </c>
      <c r="E60" s="6" t="s">
        <v>233</v>
      </c>
      <c r="F60" s="45" t="s">
        <v>343</v>
      </c>
      <c r="G60">
        <v>30</v>
      </c>
      <c r="H60">
        <v>2</v>
      </c>
      <c r="I60">
        <v>13</v>
      </c>
      <c r="J60">
        <v>13</v>
      </c>
      <c r="K60" s="43" t="s">
        <v>375</v>
      </c>
    </row>
    <row r="61" spans="1:11" ht="22.5" hidden="1" x14ac:dyDescent="0.25">
      <c r="A61" s="6" t="s">
        <v>126</v>
      </c>
      <c r="B61" s="6" t="s">
        <v>368</v>
      </c>
      <c r="C61" s="6" t="s">
        <v>109</v>
      </c>
      <c r="D61" s="8">
        <v>94298.84</v>
      </c>
      <c r="E61" s="6" t="s">
        <v>233</v>
      </c>
      <c r="F61" s="45" t="s">
        <v>343</v>
      </c>
      <c r="G61">
        <v>30</v>
      </c>
      <c r="H61">
        <v>2</v>
      </c>
      <c r="I61">
        <v>13</v>
      </c>
      <c r="J61">
        <v>13</v>
      </c>
      <c r="K61" s="43" t="s">
        <v>375</v>
      </c>
    </row>
    <row r="62" spans="1:11" ht="22.5" hidden="1" x14ac:dyDescent="0.25">
      <c r="A62" s="6" t="s">
        <v>46</v>
      </c>
      <c r="B62" s="6">
        <v>222</v>
      </c>
      <c r="C62" s="6" t="s">
        <v>75</v>
      </c>
      <c r="D62" s="8">
        <v>7369.44</v>
      </c>
      <c r="E62" s="6" t="s">
        <v>198</v>
      </c>
      <c r="F62" s="45" t="s">
        <v>343</v>
      </c>
      <c r="G62">
        <v>30</v>
      </c>
      <c r="H62">
        <v>2</v>
      </c>
      <c r="I62" t="s">
        <v>278</v>
      </c>
      <c r="J62">
        <v>13</v>
      </c>
      <c r="K62" s="43" t="s">
        <v>375</v>
      </c>
    </row>
    <row r="63" spans="1:11" ht="22.5" hidden="1" x14ac:dyDescent="0.25">
      <c r="A63" s="6" t="s">
        <v>98</v>
      </c>
      <c r="B63" s="6">
        <v>222</v>
      </c>
      <c r="C63" s="6" t="s">
        <v>75</v>
      </c>
      <c r="D63" s="8">
        <v>571.91</v>
      </c>
      <c r="E63" s="6" t="s">
        <v>198</v>
      </c>
      <c r="F63" s="45" t="s">
        <v>343</v>
      </c>
      <c r="G63">
        <v>30</v>
      </c>
      <c r="H63">
        <v>2</v>
      </c>
      <c r="I63" t="s">
        <v>278</v>
      </c>
      <c r="J63">
        <v>13</v>
      </c>
      <c r="K63" s="43" t="s">
        <v>375</v>
      </c>
    </row>
    <row r="64" spans="1:11" hidden="1" x14ac:dyDescent="0.25">
      <c r="A64" s="6" t="s">
        <v>86</v>
      </c>
      <c r="B64" s="6">
        <v>222</v>
      </c>
      <c r="C64" s="6" t="s">
        <v>88</v>
      </c>
      <c r="D64" s="8">
        <v>311.85000000000002</v>
      </c>
      <c r="E64" s="6" t="s">
        <v>214</v>
      </c>
      <c r="F64" s="45" t="s">
        <v>342</v>
      </c>
      <c r="G64">
        <v>14</v>
      </c>
      <c r="H64" t="s">
        <v>254</v>
      </c>
      <c r="J64">
        <v>14</v>
      </c>
      <c r="K64" t="s">
        <v>215</v>
      </c>
    </row>
    <row r="65" spans="1:11" hidden="1" x14ac:dyDescent="0.25">
      <c r="A65" s="6" t="s">
        <v>100</v>
      </c>
      <c r="B65" s="6" t="s">
        <v>367</v>
      </c>
      <c r="C65" s="6" t="s">
        <v>88</v>
      </c>
      <c r="D65" s="8">
        <v>9297.9599999999991</v>
      </c>
      <c r="E65" s="6" t="s">
        <v>214</v>
      </c>
      <c r="F65" s="45" t="s">
        <v>342</v>
      </c>
      <c r="G65">
        <v>14</v>
      </c>
      <c r="H65" t="s">
        <v>254</v>
      </c>
      <c r="J65">
        <v>14</v>
      </c>
      <c r="K65" t="s">
        <v>215</v>
      </c>
    </row>
    <row r="66" spans="1:11" hidden="1" x14ac:dyDescent="0.25">
      <c r="A66" s="6" t="s">
        <v>126</v>
      </c>
      <c r="B66" s="6" t="s">
        <v>368</v>
      </c>
      <c r="C66" s="6" t="s">
        <v>88</v>
      </c>
      <c r="D66" s="8">
        <v>6527.79</v>
      </c>
      <c r="E66" s="6" t="s">
        <v>214</v>
      </c>
      <c r="F66" s="45" t="s">
        <v>342</v>
      </c>
      <c r="G66">
        <v>14</v>
      </c>
      <c r="H66" t="s">
        <v>254</v>
      </c>
      <c r="J66">
        <v>14</v>
      </c>
      <c r="K66" t="s">
        <v>215</v>
      </c>
    </row>
    <row r="67" spans="1:11" ht="22.5" hidden="1" x14ac:dyDescent="0.25">
      <c r="A67" s="6" t="s">
        <v>100</v>
      </c>
      <c r="B67" s="6" t="s">
        <v>367</v>
      </c>
      <c r="C67" s="6" t="s">
        <v>110</v>
      </c>
      <c r="D67" s="8">
        <v>776370.65</v>
      </c>
      <c r="E67" s="6" t="s">
        <v>234</v>
      </c>
      <c r="F67" s="45" t="s">
        <v>343</v>
      </c>
      <c r="G67">
        <v>30</v>
      </c>
      <c r="H67">
        <v>2</v>
      </c>
      <c r="I67">
        <v>14</v>
      </c>
      <c r="J67">
        <v>14</v>
      </c>
      <c r="K67" t="s">
        <v>215</v>
      </c>
    </row>
    <row r="68" spans="1:11" ht="22.5" hidden="1" x14ac:dyDescent="0.25">
      <c r="A68" s="6" t="s">
        <v>126</v>
      </c>
      <c r="B68" s="6" t="s">
        <v>368</v>
      </c>
      <c r="C68" s="6" t="s">
        <v>110</v>
      </c>
      <c r="D68" s="8">
        <v>59512.800000000003</v>
      </c>
      <c r="E68" s="6" t="s">
        <v>234</v>
      </c>
      <c r="F68" s="45" t="s">
        <v>343</v>
      </c>
      <c r="G68">
        <v>30</v>
      </c>
      <c r="H68">
        <v>2</v>
      </c>
      <c r="I68">
        <v>14</v>
      </c>
      <c r="J68">
        <v>14</v>
      </c>
      <c r="K68" t="s">
        <v>215</v>
      </c>
    </row>
    <row r="69" spans="1:11" hidden="1" x14ac:dyDescent="0.25">
      <c r="A69" s="6" t="s">
        <v>46</v>
      </c>
      <c r="B69" s="6">
        <v>222</v>
      </c>
      <c r="C69" s="6" t="s">
        <v>76</v>
      </c>
      <c r="D69" s="8">
        <v>9373.5</v>
      </c>
      <c r="E69" s="6" t="s">
        <v>199</v>
      </c>
      <c r="F69" s="45" t="s">
        <v>343</v>
      </c>
      <c r="G69">
        <v>30</v>
      </c>
      <c r="H69">
        <v>2</v>
      </c>
      <c r="I69" t="s">
        <v>278</v>
      </c>
      <c r="J69">
        <v>14</v>
      </c>
      <c r="K69" t="s">
        <v>215</v>
      </c>
    </row>
    <row r="70" spans="1:11" hidden="1" x14ac:dyDescent="0.25">
      <c r="A70" s="6" t="s">
        <v>98</v>
      </c>
      <c r="B70" s="6">
        <v>222</v>
      </c>
      <c r="C70" s="6" t="s">
        <v>76</v>
      </c>
      <c r="D70" s="8">
        <v>1184.75</v>
      </c>
      <c r="E70" s="6" t="s">
        <v>199</v>
      </c>
      <c r="F70" s="45" t="s">
        <v>343</v>
      </c>
      <c r="G70">
        <v>30</v>
      </c>
      <c r="H70">
        <v>2</v>
      </c>
      <c r="I70" t="s">
        <v>278</v>
      </c>
      <c r="J70">
        <v>14</v>
      </c>
      <c r="K70" t="s">
        <v>215</v>
      </c>
    </row>
    <row r="71" spans="1:11" hidden="1" x14ac:dyDescent="0.25">
      <c r="A71" s="6" t="s">
        <v>100</v>
      </c>
      <c r="B71" s="6" t="s">
        <v>367</v>
      </c>
      <c r="C71" s="6" t="s">
        <v>111</v>
      </c>
      <c r="D71" s="8">
        <v>23849.279999999999</v>
      </c>
      <c r="E71" s="6" t="s">
        <v>235</v>
      </c>
      <c r="F71" s="45" t="s">
        <v>343</v>
      </c>
      <c r="G71">
        <v>30</v>
      </c>
      <c r="H71">
        <v>2</v>
      </c>
      <c r="I71">
        <v>14</v>
      </c>
      <c r="J71">
        <v>14</v>
      </c>
      <c r="K71" s="43" t="s">
        <v>358</v>
      </c>
    </row>
    <row r="72" spans="1:11" hidden="1" x14ac:dyDescent="0.25">
      <c r="A72" s="6" t="s">
        <v>23</v>
      </c>
      <c r="B72" s="6" t="s">
        <v>366</v>
      </c>
      <c r="C72" s="6" t="s">
        <v>33</v>
      </c>
      <c r="D72" s="8">
        <v>504.39</v>
      </c>
      <c r="E72" s="6" t="s">
        <v>148</v>
      </c>
      <c r="F72" s="45" t="s">
        <v>342</v>
      </c>
      <c r="G72">
        <v>15</v>
      </c>
      <c r="H72" t="s">
        <v>257</v>
      </c>
      <c r="J72">
        <v>15</v>
      </c>
      <c r="K72" t="s">
        <v>355</v>
      </c>
    </row>
    <row r="73" spans="1:11" hidden="1" x14ac:dyDescent="0.25">
      <c r="A73" s="6" t="s">
        <v>100</v>
      </c>
      <c r="B73" s="6" t="s">
        <v>367</v>
      </c>
      <c r="C73" s="6" t="s">
        <v>33</v>
      </c>
      <c r="D73" s="8">
        <v>230.12</v>
      </c>
      <c r="E73" s="6" t="s">
        <v>148</v>
      </c>
      <c r="F73" s="45" t="s">
        <v>342</v>
      </c>
      <c r="G73">
        <v>15</v>
      </c>
      <c r="H73" t="s">
        <v>257</v>
      </c>
      <c r="J73">
        <v>15</v>
      </c>
      <c r="K73" t="s">
        <v>355</v>
      </c>
    </row>
    <row r="74" spans="1:11" hidden="1" x14ac:dyDescent="0.25">
      <c r="A74" s="6" t="s">
        <v>23</v>
      </c>
      <c r="B74" s="6" t="s">
        <v>366</v>
      </c>
      <c r="C74" s="6" t="s">
        <v>34</v>
      </c>
      <c r="D74" s="8">
        <v>1678.71</v>
      </c>
      <c r="E74" s="6" t="s">
        <v>149</v>
      </c>
      <c r="F74" s="45" t="s">
        <v>342</v>
      </c>
      <c r="G74">
        <v>15</v>
      </c>
      <c r="H74" t="s">
        <v>254</v>
      </c>
      <c r="J74">
        <v>15</v>
      </c>
      <c r="K74" t="s">
        <v>355</v>
      </c>
    </row>
    <row r="75" spans="1:11" hidden="1" x14ac:dyDescent="0.25">
      <c r="A75" s="6" t="s">
        <v>86</v>
      </c>
      <c r="B75" s="6">
        <v>222</v>
      </c>
      <c r="C75" s="6" t="s">
        <v>34</v>
      </c>
      <c r="D75" s="8">
        <v>453.64</v>
      </c>
      <c r="E75" s="6" t="s">
        <v>149</v>
      </c>
      <c r="F75" s="45" t="s">
        <v>342</v>
      </c>
      <c r="G75">
        <v>15</v>
      </c>
      <c r="H75" t="s">
        <v>254</v>
      </c>
      <c r="J75">
        <v>15</v>
      </c>
      <c r="K75" t="s">
        <v>355</v>
      </c>
    </row>
    <row r="76" spans="1:11" hidden="1" x14ac:dyDescent="0.25">
      <c r="A76" s="6" t="s">
        <v>100</v>
      </c>
      <c r="B76" s="6" t="s">
        <v>367</v>
      </c>
      <c r="C76" s="6" t="s">
        <v>34</v>
      </c>
      <c r="D76" s="8">
        <v>10275.030000000001</v>
      </c>
      <c r="E76" s="6" t="s">
        <v>149</v>
      </c>
      <c r="F76" s="45" t="s">
        <v>342</v>
      </c>
      <c r="G76">
        <v>15</v>
      </c>
      <c r="H76" t="s">
        <v>254</v>
      </c>
      <c r="J76">
        <v>15</v>
      </c>
      <c r="K76" t="s">
        <v>355</v>
      </c>
    </row>
    <row r="77" spans="1:11" hidden="1" x14ac:dyDescent="0.25">
      <c r="A77" s="6" t="s">
        <v>126</v>
      </c>
      <c r="B77" s="6" t="s">
        <v>368</v>
      </c>
      <c r="C77" s="6" t="s">
        <v>34</v>
      </c>
      <c r="D77" s="8">
        <v>4091.76</v>
      </c>
      <c r="E77" s="6" t="s">
        <v>149</v>
      </c>
      <c r="F77" s="45" t="s">
        <v>342</v>
      </c>
      <c r="G77">
        <v>15</v>
      </c>
      <c r="H77" t="s">
        <v>254</v>
      </c>
      <c r="J77">
        <v>15</v>
      </c>
      <c r="K77" t="s">
        <v>355</v>
      </c>
    </row>
    <row r="78" spans="1:11" ht="22.5" hidden="1" x14ac:dyDescent="0.25">
      <c r="A78" s="6" t="s">
        <v>100</v>
      </c>
      <c r="B78" s="6" t="s">
        <v>367</v>
      </c>
      <c r="C78" s="6" t="s">
        <v>112</v>
      </c>
      <c r="D78" s="8">
        <v>1264140.99</v>
      </c>
      <c r="E78" s="6" t="s">
        <v>236</v>
      </c>
      <c r="F78" s="45" t="s">
        <v>343</v>
      </c>
      <c r="G78">
        <v>30</v>
      </c>
      <c r="H78">
        <v>2</v>
      </c>
      <c r="I78">
        <v>15</v>
      </c>
      <c r="J78">
        <v>15</v>
      </c>
      <c r="K78" t="s">
        <v>355</v>
      </c>
    </row>
    <row r="79" spans="1:11" ht="22.5" hidden="1" x14ac:dyDescent="0.25">
      <c r="A79" s="6" t="s">
        <v>126</v>
      </c>
      <c r="B79" s="6" t="s">
        <v>368</v>
      </c>
      <c r="C79" s="6" t="s">
        <v>112</v>
      </c>
      <c r="D79" s="8">
        <v>247696.2</v>
      </c>
      <c r="E79" s="6" t="s">
        <v>236</v>
      </c>
      <c r="F79" s="45" t="s">
        <v>343</v>
      </c>
      <c r="G79">
        <v>30</v>
      </c>
      <c r="H79">
        <v>2</v>
      </c>
      <c r="I79">
        <v>15</v>
      </c>
      <c r="J79">
        <v>15</v>
      </c>
      <c r="K79" t="s">
        <v>355</v>
      </c>
    </row>
    <row r="80" spans="1:11" ht="22.5" hidden="1" x14ac:dyDescent="0.25">
      <c r="A80" s="6" t="s">
        <v>46</v>
      </c>
      <c r="B80" s="6">
        <v>222</v>
      </c>
      <c r="C80" s="6" t="s">
        <v>77</v>
      </c>
      <c r="D80" s="8">
        <v>10884.26</v>
      </c>
      <c r="E80" s="6" t="s">
        <v>200</v>
      </c>
      <c r="F80" s="45" t="s">
        <v>343</v>
      </c>
      <c r="G80">
        <v>30</v>
      </c>
      <c r="H80">
        <v>2</v>
      </c>
      <c r="I80" t="s">
        <v>278</v>
      </c>
      <c r="J80">
        <v>15</v>
      </c>
      <c r="K80" t="s">
        <v>355</v>
      </c>
    </row>
    <row r="81" spans="1:11" ht="22.5" hidden="1" x14ac:dyDescent="0.25">
      <c r="A81" s="6" t="s">
        <v>98</v>
      </c>
      <c r="B81" s="6">
        <v>222</v>
      </c>
      <c r="C81" s="6" t="s">
        <v>77</v>
      </c>
      <c r="D81" s="8">
        <v>145.53</v>
      </c>
      <c r="E81" s="6" t="s">
        <v>200</v>
      </c>
      <c r="F81" s="45" t="s">
        <v>343</v>
      </c>
      <c r="G81">
        <v>30</v>
      </c>
      <c r="H81">
        <v>2</v>
      </c>
      <c r="I81" t="s">
        <v>278</v>
      </c>
      <c r="J81">
        <v>15</v>
      </c>
      <c r="K81" t="s">
        <v>355</v>
      </c>
    </row>
    <row r="82" spans="1:11" hidden="1" x14ac:dyDescent="0.25">
      <c r="A82" s="6" t="s">
        <v>98</v>
      </c>
      <c r="B82" s="6">
        <v>222</v>
      </c>
      <c r="C82" s="6" t="s">
        <v>99</v>
      </c>
      <c r="D82" s="8">
        <v>8620.7800000000007</v>
      </c>
      <c r="E82" s="6" t="s">
        <v>224</v>
      </c>
      <c r="F82" s="45" t="s">
        <v>342</v>
      </c>
      <c r="G82">
        <v>21</v>
      </c>
      <c r="H82">
        <v>4</v>
      </c>
      <c r="J82">
        <v>21</v>
      </c>
      <c r="K82" s="43" t="s">
        <v>363</v>
      </c>
    </row>
    <row r="83" spans="1:11" hidden="1" x14ac:dyDescent="0.25">
      <c r="A83" s="6" t="s">
        <v>95</v>
      </c>
      <c r="B83" s="6">
        <v>222</v>
      </c>
      <c r="C83" s="6" t="s">
        <v>96</v>
      </c>
      <c r="D83" s="8">
        <v>209.31</v>
      </c>
      <c r="E83" s="6" t="s">
        <v>222</v>
      </c>
      <c r="F83" s="45" t="s">
        <v>342</v>
      </c>
      <c r="G83">
        <v>21</v>
      </c>
      <c r="H83">
        <v>5</v>
      </c>
      <c r="J83">
        <v>21</v>
      </c>
      <c r="K83" s="43" t="s">
        <v>363</v>
      </c>
    </row>
    <row r="84" spans="1:11" hidden="1" x14ac:dyDescent="0.25">
      <c r="A84" s="6" t="s">
        <v>46</v>
      </c>
      <c r="B84" s="6">
        <v>222</v>
      </c>
      <c r="C84" s="6" t="s">
        <v>47</v>
      </c>
      <c r="D84" s="8">
        <v>161.53</v>
      </c>
      <c r="E84" s="6" t="s">
        <v>165</v>
      </c>
      <c r="F84" s="45" t="s">
        <v>343</v>
      </c>
      <c r="G84">
        <v>30</v>
      </c>
      <c r="H84">
        <v>2</v>
      </c>
      <c r="I84">
        <v>23</v>
      </c>
      <c r="J84">
        <v>23</v>
      </c>
      <c r="K84" t="s">
        <v>312</v>
      </c>
    </row>
    <row r="85" spans="1:11" hidden="1" x14ac:dyDescent="0.25">
      <c r="A85" s="6" t="s">
        <v>98</v>
      </c>
      <c r="B85" s="6">
        <v>222</v>
      </c>
      <c r="C85" s="6" t="s">
        <v>47</v>
      </c>
      <c r="D85" s="8">
        <v>5.9</v>
      </c>
      <c r="E85" s="6" t="s">
        <v>165</v>
      </c>
      <c r="F85" s="45" t="s">
        <v>343</v>
      </c>
      <c r="G85">
        <v>30</v>
      </c>
      <c r="H85">
        <v>2</v>
      </c>
      <c r="I85">
        <v>23</v>
      </c>
      <c r="J85">
        <v>23</v>
      </c>
      <c r="K85" t="s">
        <v>312</v>
      </c>
    </row>
    <row r="86" spans="1:11" hidden="1" x14ac:dyDescent="0.25">
      <c r="A86" s="6" t="s">
        <v>100</v>
      </c>
      <c r="B86" s="6" t="s">
        <v>367</v>
      </c>
      <c r="C86" s="6" t="s">
        <v>47</v>
      </c>
      <c r="D86" s="8">
        <v>17533.439999999999</v>
      </c>
      <c r="E86" s="6" t="s">
        <v>165</v>
      </c>
      <c r="F86" s="45" t="s">
        <v>343</v>
      </c>
      <c r="G86">
        <v>30</v>
      </c>
      <c r="H86">
        <v>2</v>
      </c>
      <c r="I86">
        <v>23</v>
      </c>
      <c r="J86">
        <v>23</v>
      </c>
      <c r="K86" t="s">
        <v>312</v>
      </c>
    </row>
    <row r="87" spans="1:11" hidden="1" x14ac:dyDescent="0.25">
      <c r="A87" s="6" t="s">
        <v>126</v>
      </c>
      <c r="B87" s="6" t="s">
        <v>368</v>
      </c>
      <c r="C87" s="6" t="s">
        <v>47</v>
      </c>
      <c r="D87" s="8">
        <v>60275.4</v>
      </c>
      <c r="E87" s="6" t="s">
        <v>165</v>
      </c>
      <c r="F87" s="45" t="s">
        <v>343</v>
      </c>
      <c r="G87">
        <v>30</v>
      </c>
      <c r="H87">
        <v>2</v>
      </c>
      <c r="I87">
        <v>23</v>
      </c>
      <c r="J87">
        <v>23</v>
      </c>
      <c r="K87" t="s">
        <v>312</v>
      </c>
    </row>
    <row r="88" spans="1:11" hidden="1" x14ac:dyDescent="0.25">
      <c r="A88" s="6" t="s">
        <v>86</v>
      </c>
      <c r="B88" s="6">
        <v>222</v>
      </c>
      <c r="C88" s="6" t="s">
        <v>89</v>
      </c>
      <c r="D88" s="8">
        <v>107.28</v>
      </c>
      <c r="E88" s="6" t="s">
        <v>216</v>
      </c>
      <c r="F88" s="45" t="s">
        <v>342</v>
      </c>
      <c r="G88">
        <v>23</v>
      </c>
      <c r="H88">
        <v>2</v>
      </c>
      <c r="J88">
        <v>23</v>
      </c>
      <c r="K88" s="43" t="s">
        <v>363</v>
      </c>
    </row>
    <row r="89" spans="1:11" ht="22.5" hidden="1" x14ac:dyDescent="0.25">
      <c r="A89" s="6" t="s">
        <v>46</v>
      </c>
      <c r="B89" s="6">
        <v>222</v>
      </c>
      <c r="C89" s="6" t="s">
        <v>49</v>
      </c>
      <c r="D89" s="8">
        <v>0</v>
      </c>
      <c r="E89" s="6" t="s">
        <v>167</v>
      </c>
      <c r="F89" s="45" t="s">
        <v>343</v>
      </c>
      <c r="G89">
        <v>30</v>
      </c>
      <c r="H89">
        <v>2</v>
      </c>
      <c r="I89">
        <v>25</v>
      </c>
      <c r="J89">
        <v>25</v>
      </c>
      <c r="K89" t="s">
        <v>363</v>
      </c>
    </row>
    <row r="90" spans="1:11" ht="22.5" hidden="1" x14ac:dyDescent="0.25">
      <c r="A90" s="6" t="s">
        <v>46</v>
      </c>
      <c r="B90" s="6">
        <v>222</v>
      </c>
      <c r="C90" s="6" t="s">
        <v>48</v>
      </c>
      <c r="D90" s="8">
        <v>30.64</v>
      </c>
      <c r="E90" s="6" t="s">
        <v>166</v>
      </c>
      <c r="F90" s="45" t="s">
        <v>343</v>
      </c>
      <c r="G90">
        <v>30</v>
      </c>
      <c r="H90">
        <v>2</v>
      </c>
      <c r="I90">
        <v>25</v>
      </c>
      <c r="J90">
        <v>25</v>
      </c>
      <c r="K90" t="s">
        <v>363</v>
      </c>
    </row>
    <row r="91" spans="1:11" ht="22.5" hidden="1" x14ac:dyDescent="0.25">
      <c r="A91" s="6" t="s">
        <v>100</v>
      </c>
      <c r="B91" s="6" t="s">
        <v>367</v>
      </c>
      <c r="C91" s="46" t="s">
        <v>113</v>
      </c>
      <c r="D91" s="8">
        <v>10363.68</v>
      </c>
      <c r="E91" s="6" t="s">
        <v>237</v>
      </c>
      <c r="F91" s="45" t="s">
        <v>343</v>
      </c>
      <c r="G91">
        <v>30</v>
      </c>
      <c r="H91">
        <v>2</v>
      </c>
      <c r="I91">
        <v>26</v>
      </c>
      <c r="J91">
        <v>26</v>
      </c>
      <c r="K91" t="s">
        <v>380</v>
      </c>
    </row>
    <row r="92" spans="1:11" hidden="1" x14ac:dyDescent="0.25">
      <c r="A92" s="6" t="s">
        <v>86</v>
      </c>
      <c r="B92" s="6">
        <v>222</v>
      </c>
      <c r="C92" s="6" t="s">
        <v>90</v>
      </c>
      <c r="D92" s="8">
        <v>5.24</v>
      </c>
      <c r="E92" s="6" t="s">
        <v>217</v>
      </c>
      <c r="F92" s="45" t="s">
        <v>342</v>
      </c>
      <c r="G92">
        <v>26</v>
      </c>
      <c r="H92">
        <v>13</v>
      </c>
      <c r="J92">
        <v>26</v>
      </c>
      <c r="K92" s="43" t="s">
        <v>363</v>
      </c>
    </row>
    <row r="93" spans="1:11" hidden="1" x14ac:dyDescent="0.25">
      <c r="A93" s="6" t="s">
        <v>86</v>
      </c>
      <c r="B93" s="6">
        <v>222</v>
      </c>
      <c r="C93" s="6" t="s">
        <v>91</v>
      </c>
      <c r="D93" s="8">
        <v>43.23</v>
      </c>
      <c r="E93" s="6" t="s">
        <v>218</v>
      </c>
      <c r="F93" s="45" t="s">
        <v>342</v>
      </c>
      <c r="G93">
        <v>29</v>
      </c>
      <c r="H93">
        <v>2</v>
      </c>
      <c r="J93">
        <v>29</v>
      </c>
      <c r="K93" s="43" t="s">
        <v>363</v>
      </c>
    </row>
    <row r="94" spans="1:11" hidden="1" x14ac:dyDescent="0.25">
      <c r="A94" s="6" t="s">
        <v>23</v>
      </c>
      <c r="B94" s="6" t="s">
        <v>366</v>
      </c>
      <c r="C94" s="6" t="s">
        <v>35</v>
      </c>
      <c r="D94" s="8">
        <v>3174.55</v>
      </c>
      <c r="E94" s="6" t="s">
        <v>150</v>
      </c>
      <c r="F94" s="45" t="s">
        <v>342</v>
      </c>
      <c r="G94">
        <v>30</v>
      </c>
      <c r="H94">
        <v>1</v>
      </c>
      <c r="J94">
        <v>30</v>
      </c>
      <c r="K94" s="43" t="s">
        <v>363</v>
      </c>
    </row>
    <row r="95" spans="1:11" hidden="1" x14ac:dyDescent="0.25">
      <c r="A95" s="6" t="s">
        <v>86</v>
      </c>
      <c r="B95" s="6">
        <v>222</v>
      </c>
      <c r="C95" s="6" t="s">
        <v>35</v>
      </c>
      <c r="D95" s="8">
        <v>6308.19</v>
      </c>
      <c r="E95" s="6" t="s">
        <v>150</v>
      </c>
      <c r="F95" s="45" t="s">
        <v>342</v>
      </c>
      <c r="G95">
        <v>30</v>
      </c>
      <c r="H95">
        <v>1</v>
      </c>
      <c r="J95">
        <v>30</v>
      </c>
      <c r="K95" s="43" t="s">
        <v>363</v>
      </c>
    </row>
    <row r="96" spans="1:11" hidden="1" x14ac:dyDescent="0.25">
      <c r="A96" s="6" t="s">
        <v>100</v>
      </c>
      <c r="B96" s="6" t="s">
        <v>367</v>
      </c>
      <c r="C96" s="6" t="s">
        <v>35</v>
      </c>
      <c r="D96" s="8">
        <v>2672.81</v>
      </c>
      <c r="E96" s="6" t="s">
        <v>150</v>
      </c>
      <c r="F96" s="45" t="s">
        <v>342</v>
      </c>
      <c r="G96">
        <v>30</v>
      </c>
      <c r="H96">
        <v>1</v>
      </c>
      <c r="J96">
        <v>30</v>
      </c>
      <c r="K96" s="43" t="s">
        <v>363</v>
      </c>
    </row>
    <row r="97" spans="1:11" hidden="1" x14ac:dyDescent="0.25">
      <c r="A97" s="6" t="s">
        <v>126</v>
      </c>
      <c r="B97" s="6" t="s">
        <v>368</v>
      </c>
      <c r="C97" s="6" t="s">
        <v>35</v>
      </c>
      <c r="D97" s="8">
        <v>754.99</v>
      </c>
      <c r="E97" s="6" t="s">
        <v>150</v>
      </c>
      <c r="F97" s="45" t="s">
        <v>342</v>
      </c>
      <c r="G97">
        <v>30</v>
      </c>
      <c r="H97">
        <v>1</v>
      </c>
      <c r="J97">
        <v>30</v>
      </c>
      <c r="K97" s="43" t="s">
        <v>363</v>
      </c>
    </row>
    <row r="98" spans="1:11" hidden="1" x14ac:dyDescent="0.25">
      <c r="A98" s="6" t="s">
        <v>95</v>
      </c>
      <c r="B98" s="6">
        <v>222</v>
      </c>
      <c r="C98" s="6" t="s">
        <v>97</v>
      </c>
      <c r="D98" s="8">
        <v>4194.33</v>
      </c>
      <c r="E98" s="6" t="s">
        <v>223</v>
      </c>
      <c r="F98" s="45" t="s">
        <v>343</v>
      </c>
      <c r="G98">
        <v>30</v>
      </c>
      <c r="H98">
        <v>2</v>
      </c>
      <c r="J98">
        <v>30</v>
      </c>
      <c r="K98" s="43" t="s">
        <v>363</v>
      </c>
    </row>
    <row r="99" spans="1:11" hidden="1" x14ac:dyDescent="0.25">
      <c r="A99" s="6" t="s">
        <v>46</v>
      </c>
      <c r="B99" s="6">
        <v>222</v>
      </c>
      <c r="C99" s="6" t="s">
        <v>50</v>
      </c>
      <c r="D99" s="8">
        <v>59392.01</v>
      </c>
      <c r="E99" s="6" t="s">
        <v>168</v>
      </c>
      <c r="F99" s="45" t="s">
        <v>343</v>
      </c>
      <c r="G99">
        <v>30</v>
      </c>
      <c r="H99">
        <v>2</v>
      </c>
      <c r="I99">
        <v>30</v>
      </c>
      <c r="J99">
        <v>30</v>
      </c>
      <c r="K99" s="43" t="s">
        <v>363</v>
      </c>
    </row>
    <row r="100" spans="1:11" hidden="1" x14ac:dyDescent="0.25">
      <c r="A100" s="6" t="s">
        <v>98</v>
      </c>
      <c r="B100" s="6">
        <v>222</v>
      </c>
      <c r="C100" s="6" t="s">
        <v>50</v>
      </c>
      <c r="D100" s="8">
        <v>8160.53</v>
      </c>
      <c r="E100" s="6" t="s">
        <v>168</v>
      </c>
      <c r="F100" s="45" t="s">
        <v>343</v>
      </c>
      <c r="G100">
        <v>30</v>
      </c>
      <c r="H100">
        <v>2</v>
      </c>
      <c r="I100">
        <v>30</v>
      </c>
      <c r="J100">
        <v>30</v>
      </c>
      <c r="K100" s="43" t="s">
        <v>363</v>
      </c>
    </row>
    <row r="101" spans="1:11" hidden="1" x14ac:dyDescent="0.25">
      <c r="A101" s="6" t="s">
        <v>100</v>
      </c>
      <c r="B101" s="6" t="s">
        <v>367</v>
      </c>
      <c r="C101" s="6" t="s">
        <v>50</v>
      </c>
      <c r="D101" s="8">
        <v>397650.3</v>
      </c>
      <c r="E101" s="6" t="s">
        <v>168</v>
      </c>
      <c r="F101" s="45" t="s">
        <v>343</v>
      </c>
      <c r="G101">
        <v>30</v>
      </c>
      <c r="H101">
        <v>2</v>
      </c>
      <c r="I101">
        <v>30</v>
      </c>
      <c r="J101">
        <v>30</v>
      </c>
      <c r="K101" s="43" t="s">
        <v>363</v>
      </c>
    </row>
    <row r="102" spans="1:11" hidden="1" x14ac:dyDescent="0.25">
      <c r="A102" s="6" t="s">
        <v>126</v>
      </c>
      <c r="B102" s="6" t="s">
        <v>368</v>
      </c>
      <c r="C102" s="6" t="s">
        <v>50</v>
      </c>
      <c r="D102" s="8">
        <v>621746.64</v>
      </c>
      <c r="E102" s="6" t="s">
        <v>168</v>
      </c>
      <c r="F102" s="45" t="s">
        <v>343</v>
      </c>
      <c r="G102">
        <v>30</v>
      </c>
      <c r="H102">
        <v>2</v>
      </c>
      <c r="I102">
        <v>30</v>
      </c>
      <c r="J102">
        <v>30</v>
      </c>
      <c r="K102" s="43" t="s">
        <v>363</v>
      </c>
    </row>
    <row r="103" spans="1:11" hidden="1" x14ac:dyDescent="0.25">
      <c r="A103" s="6" t="s">
        <v>86</v>
      </c>
      <c r="B103" s="6">
        <v>222</v>
      </c>
      <c r="C103" s="6" t="s">
        <v>92</v>
      </c>
      <c r="D103" s="8">
        <v>0</v>
      </c>
      <c r="E103" s="6" t="s">
        <v>219</v>
      </c>
      <c r="F103" s="45" t="s">
        <v>342</v>
      </c>
      <c r="G103">
        <v>31</v>
      </c>
      <c r="H103">
        <v>1</v>
      </c>
      <c r="J103">
        <v>31</v>
      </c>
      <c r="K103" s="43" t="s">
        <v>363</v>
      </c>
    </row>
    <row r="104" spans="1:11" x14ac:dyDescent="0.25">
      <c r="A104" s="6" t="s">
        <v>46</v>
      </c>
      <c r="B104" s="6">
        <v>222</v>
      </c>
      <c r="C104" s="6" t="s">
        <v>53</v>
      </c>
      <c r="D104" s="8">
        <v>373.1</v>
      </c>
      <c r="E104" s="6" t="s">
        <v>171</v>
      </c>
      <c r="F104" s="45" t="s">
        <v>343</v>
      </c>
      <c r="G104">
        <v>30</v>
      </c>
      <c r="H104">
        <v>2</v>
      </c>
      <c r="I104">
        <v>34</v>
      </c>
      <c r="J104">
        <v>34</v>
      </c>
      <c r="K104" t="s">
        <v>317</v>
      </c>
    </row>
    <row r="105" spans="1:11" x14ac:dyDescent="0.25">
      <c r="A105" s="6" t="s">
        <v>98</v>
      </c>
      <c r="B105" s="6">
        <v>222</v>
      </c>
      <c r="C105" s="6" t="s">
        <v>53</v>
      </c>
      <c r="D105" s="8">
        <v>75.989999999999995</v>
      </c>
      <c r="E105" s="6" t="s">
        <v>171</v>
      </c>
      <c r="F105" s="45" t="s">
        <v>343</v>
      </c>
      <c r="G105">
        <v>30</v>
      </c>
      <c r="H105">
        <v>2</v>
      </c>
      <c r="I105">
        <v>34</v>
      </c>
      <c r="J105">
        <v>34</v>
      </c>
      <c r="K105" t="s">
        <v>317</v>
      </c>
    </row>
    <row r="106" spans="1:11" x14ac:dyDescent="0.25">
      <c r="A106" s="6" t="s">
        <v>100</v>
      </c>
      <c r="B106" s="6" t="s">
        <v>367</v>
      </c>
      <c r="C106" s="6" t="s">
        <v>53</v>
      </c>
      <c r="D106" s="8">
        <v>44218.080000000002</v>
      </c>
      <c r="E106" s="6" t="s">
        <v>171</v>
      </c>
      <c r="F106" s="45" t="s">
        <v>343</v>
      </c>
      <c r="G106">
        <v>30</v>
      </c>
      <c r="H106">
        <v>2</v>
      </c>
      <c r="I106">
        <v>34</v>
      </c>
      <c r="J106">
        <v>34</v>
      </c>
      <c r="K106" t="s">
        <v>317</v>
      </c>
    </row>
    <row r="107" spans="1:11" x14ac:dyDescent="0.25">
      <c r="A107" s="6" t="s">
        <v>126</v>
      </c>
      <c r="B107" s="6" t="s">
        <v>368</v>
      </c>
      <c r="C107" s="6" t="s">
        <v>53</v>
      </c>
      <c r="D107" s="8">
        <v>31672.080000000002</v>
      </c>
      <c r="E107" s="6" t="s">
        <v>171</v>
      </c>
      <c r="F107" s="45" t="s">
        <v>343</v>
      </c>
      <c r="G107">
        <v>30</v>
      </c>
      <c r="H107">
        <v>2</v>
      </c>
      <c r="I107">
        <v>34</v>
      </c>
      <c r="J107">
        <v>34</v>
      </c>
      <c r="K107" t="s">
        <v>317</v>
      </c>
    </row>
    <row r="108" spans="1:11" ht="22.5" x14ac:dyDescent="0.25">
      <c r="A108" s="6" t="s">
        <v>46</v>
      </c>
      <c r="B108" s="6">
        <v>222</v>
      </c>
      <c r="C108" s="6" t="s">
        <v>54</v>
      </c>
      <c r="D108" s="8">
        <v>248.1</v>
      </c>
      <c r="E108" s="6" t="s">
        <v>172</v>
      </c>
      <c r="F108" s="45" t="s">
        <v>343</v>
      </c>
      <c r="G108">
        <v>30</v>
      </c>
      <c r="H108">
        <v>2</v>
      </c>
      <c r="I108">
        <v>34</v>
      </c>
      <c r="J108">
        <v>34</v>
      </c>
      <c r="K108" s="43" t="s">
        <v>381</v>
      </c>
    </row>
    <row r="109" spans="1:11" ht="22.5" x14ac:dyDescent="0.25">
      <c r="A109" s="6" t="s">
        <v>100</v>
      </c>
      <c r="B109" s="6" t="s">
        <v>367</v>
      </c>
      <c r="C109" s="6" t="s">
        <v>54</v>
      </c>
      <c r="D109" s="8">
        <v>141791.95000000001</v>
      </c>
      <c r="E109" s="6" t="s">
        <v>172</v>
      </c>
      <c r="F109" s="45" t="s">
        <v>343</v>
      </c>
      <c r="G109">
        <v>30</v>
      </c>
      <c r="H109">
        <v>2</v>
      </c>
      <c r="I109">
        <v>34</v>
      </c>
      <c r="J109">
        <v>34</v>
      </c>
      <c r="K109" s="43" t="s">
        <v>381</v>
      </c>
    </row>
    <row r="110" spans="1:11" ht="22.5" x14ac:dyDescent="0.25">
      <c r="A110" s="6" t="s">
        <v>126</v>
      </c>
      <c r="B110" s="6" t="s">
        <v>368</v>
      </c>
      <c r="C110" s="6" t="s">
        <v>54</v>
      </c>
      <c r="D110" s="8">
        <v>69623.759999999995</v>
      </c>
      <c r="E110" s="6" t="s">
        <v>172</v>
      </c>
      <c r="F110" s="45" t="s">
        <v>343</v>
      </c>
      <c r="G110">
        <v>30</v>
      </c>
      <c r="H110">
        <v>2</v>
      </c>
      <c r="I110">
        <v>34</v>
      </c>
      <c r="J110">
        <v>34</v>
      </c>
      <c r="K110" s="43" t="s">
        <v>381</v>
      </c>
    </row>
    <row r="111" spans="1:11" x14ac:dyDescent="0.25">
      <c r="A111" s="6" t="s">
        <v>100</v>
      </c>
      <c r="B111" s="6" t="s">
        <v>367</v>
      </c>
      <c r="C111" s="6" t="s">
        <v>114</v>
      </c>
      <c r="D111" s="8">
        <v>3188.47</v>
      </c>
      <c r="E111" s="6" t="s">
        <v>238</v>
      </c>
      <c r="F111" s="45" t="s">
        <v>343</v>
      </c>
      <c r="G111">
        <v>30</v>
      </c>
      <c r="H111">
        <v>2</v>
      </c>
      <c r="I111">
        <v>34</v>
      </c>
      <c r="J111">
        <v>34</v>
      </c>
      <c r="K111" s="43" t="s">
        <v>377</v>
      </c>
    </row>
    <row r="112" spans="1:11" x14ac:dyDescent="0.25">
      <c r="A112" s="6" t="s">
        <v>126</v>
      </c>
      <c r="B112" s="6" t="s">
        <v>368</v>
      </c>
      <c r="C112" s="6" t="s">
        <v>114</v>
      </c>
      <c r="D112" s="8">
        <v>48354.12</v>
      </c>
      <c r="E112" s="6" t="s">
        <v>238</v>
      </c>
      <c r="F112" s="45" t="s">
        <v>343</v>
      </c>
      <c r="G112">
        <v>30</v>
      </c>
      <c r="H112">
        <v>2</v>
      </c>
      <c r="I112">
        <v>34</v>
      </c>
      <c r="J112">
        <v>34</v>
      </c>
      <c r="K112" s="43" t="s">
        <v>377</v>
      </c>
    </row>
    <row r="113" spans="1:11" x14ac:dyDescent="0.25">
      <c r="A113" s="6" t="s">
        <v>23</v>
      </c>
      <c r="B113" s="6" t="s">
        <v>366</v>
      </c>
      <c r="C113" s="6" t="s">
        <v>36</v>
      </c>
      <c r="D113" s="8">
        <v>936.89</v>
      </c>
      <c r="E113" s="6" t="s">
        <v>151</v>
      </c>
      <c r="F113" s="45" t="s">
        <v>342</v>
      </c>
      <c r="G113">
        <v>34</v>
      </c>
      <c r="H113">
        <v>0</v>
      </c>
      <c r="J113">
        <v>34</v>
      </c>
      <c r="K113" s="43" t="s">
        <v>377</v>
      </c>
    </row>
    <row r="114" spans="1:11" x14ac:dyDescent="0.25">
      <c r="A114" s="6" t="s">
        <v>100</v>
      </c>
      <c r="B114" s="6" t="s">
        <v>367</v>
      </c>
      <c r="C114" s="6" t="s">
        <v>36</v>
      </c>
      <c r="D114" s="8">
        <v>2360.71</v>
      </c>
      <c r="E114" s="6" t="s">
        <v>151</v>
      </c>
      <c r="F114" s="45" t="s">
        <v>342</v>
      </c>
      <c r="G114">
        <v>34</v>
      </c>
      <c r="H114">
        <v>0</v>
      </c>
      <c r="J114">
        <v>34</v>
      </c>
      <c r="K114" s="43" t="s">
        <v>377</v>
      </c>
    </row>
    <row r="115" spans="1:11" ht="22.5" x14ac:dyDescent="0.25">
      <c r="A115" s="6" t="s">
        <v>46</v>
      </c>
      <c r="B115" s="6">
        <v>222</v>
      </c>
      <c r="C115" s="6" t="s">
        <v>51</v>
      </c>
      <c r="D115" s="8">
        <v>67.239999999999995</v>
      </c>
      <c r="E115" s="6" t="s">
        <v>169</v>
      </c>
      <c r="F115" s="45" t="s">
        <v>343</v>
      </c>
      <c r="G115">
        <v>30</v>
      </c>
      <c r="H115">
        <v>2</v>
      </c>
      <c r="I115">
        <v>34</v>
      </c>
      <c r="J115">
        <v>34</v>
      </c>
      <c r="K115" s="43" t="s">
        <v>378</v>
      </c>
    </row>
    <row r="116" spans="1:11" ht="22.5" x14ac:dyDescent="0.25">
      <c r="A116" s="6" t="s">
        <v>100</v>
      </c>
      <c r="B116" s="6" t="s">
        <v>367</v>
      </c>
      <c r="C116" s="6" t="s">
        <v>51</v>
      </c>
      <c r="D116" s="8">
        <v>132654.48000000001</v>
      </c>
      <c r="E116" s="6" t="s">
        <v>169</v>
      </c>
      <c r="F116" s="45" t="s">
        <v>343</v>
      </c>
      <c r="G116">
        <v>30</v>
      </c>
      <c r="H116">
        <v>2</v>
      </c>
      <c r="I116">
        <v>34</v>
      </c>
      <c r="J116">
        <v>34</v>
      </c>
      <c r="K116" s="43" t="s">
        <v>378</v>
      </c>
    </row>
    <row r="117" spans="1:11" ht="22.5" x14ac:dyDescent="0.25">
      <c r="A117" s="6" t="s">
        <v>126</v>
      </c>
      <c r="B117" s="6" t="s">
        <v>368</v>
      </c>
      <c r="C117" s="6" t="s">
        <v>51</v>
      </c>
      <c r="D117" s="8">
        <v>48354.12</v>
      </c>
      <c r="E117" s="6" t="s">
        <v>169</v>
      </c>
      <c r="F117" s="45" t="s">
        <v>343</v>
      </c>
      <c r="G117">
        <v>30</v>
      </c>
      <c r="H117">
        <v>2</v>
      </c>
      <c r="I117">
        <v>34</v>
      </c>
      <c r="J117">
        <v>34</v>
      </c>
      <c r="K117" s="43" t="s">
        <v>378</v>
      </c>
    </row>
    <row r="118" spans="1:11" x14ac:dyDescent="0.25">
      <c r="A118" s="6" t="s">
        <v>100</v>
      </c>
      <c r="B118" s="6" t="s">
        <v>367</v>
      </c>
      <c r="C118" s="6" t="s">
        <v>125</v>
      </c>
      <c r="D118" s="8">
        <v>535.99</v>
      </c>
      <c r="E118" s="6" t="s">
        <v>249</v>
      </c>
      <c r="F118" s="45" t="s">
        <v>342</v>
      </c>
      <c r="G118">
        <v>34</v>
      </c>
      <c r="H118">
        <v>1</v>
      </c>
      <c r="J118">
        <v>34</v>
      </c>
      <c r="K118" s="43" t="s">
        <v>378</v>
      </c>
    </row>
    <row r="119" spans="1:11" x14ac:dyDescent="0.25">
      <c r="A119" s="6" t="s">
        <v>46</v>
      </c>
      <c r="B119" s="6">
        <v>222</v>
      </c>
      <c r="C119" s="6" t="s">
        <v>52</v>
      </c>
      <c r="D119" s="8">
        <v>330.06</v>
      </c>
      <c r="E119" s="6" t="s">
        <v>170</v>
      </c>
      <c r="F119" s="45" t="s">
        <v>343</v>
      </c>
      <c r="G119">
        <v>30</v>
      </c>
      <c r="H119">
        <v>2</v>
      </c>
      <c r="I119">
        <v>34</v>
      </c>
      <c r="J119">
        <v>34</v>
      </c>
      <c r="K119" t="s">
        <v>316</v>
      </c>
    </row>
    <row r="120" spans="1:11" x14ac:dyDescent="0.25">
      <c r="A120" s="6" t="s">
        <v>126</v>
      </c>
      <c r="B120" s="6" t="s">
        <v>368</v>
      </c>
      <c r="C120" s="6" t="s">
        <v>52</v>
      </c>
      <c r="D120" s="8">
        <v>31672.080000000002</v>
      </c>
      <c r="E120" s="6" t="s">
        <v>170</v>
      </c>
      <c r="F120" s="45" t="s">
        <v>343</v>
      </c>
      <c r="G120">
        <v>30</v>
      </c>
      <c r="H120">
        <v>2</v>
      </c>
      <c r="I120">
        <v>34</v>
      </c>
      <c r="J120">
        <v>34</v>
      </c>
      <c r="K120" t="s">
        <v>316</v>
      </c>
    </row>
    <row r="121" spans="1:11" x14ac:dyDescent="0.25">
      <c r="A121" s="6" t="s">
        <v>46</v>
      </c>
      <c r="B121" s="6">
        <v>222</v>
      </c>
      <c r="C121" s="6" t="s">
        <v>55</v>
      </c>
      <c r="D121" s="8">
        <v>189.51</v>
      </c>
      <c r="E121" s="6" t="s">
        <v>173</v>
      </c>
      <c r="F121" s="45" t="s">
        <v>343</v>
      </c>
      <c r="G121">
        <v>30</v>
      </c>
      <c r="H121">
        <v>2</v>
      </c>
      <c r="I121">
        <v>34</v>
      </c>
      <c r="J121">
        <v>34</v>
      </c>
      <c r="K121" t="s">
        <v>319</v>
      </c>
    </row>
    <row r="122" spans="1:11" x14ac:dyDescent="0.25">
      <c r="A122" s="6" t="s">
        <v>98</v>
      </c>
      <c r="B122" s="6">
        <v>222</v>
      </c>
      <c r="C122" s="6" t="s">
        <v>55</v>
      </c>
      <c r="D122" s="8">
        <v>0</v>
      </c>
      <c r="E122" s="6" t="s">
        <v>173</v>
      </c>
      <c r="F122" s="45" t="s">
        <v>343</v>
      </c>
      <c r="G122">
        <v>30</v>
      </c>
      <c r="H122">
        <v>2</v>
      </c>
      <c r="I122">
        <v>34</v>
      </c>
      <c r="J122">
        <v>34</v>
      </c>
      <c r="K122" t="s">
        <v>319</v>
      </c>
    </row>
    <row r="123" spans="1:11" x14ac:dyDescent="0.25">
      <c r="A123" s="6" t="s">
        <v>126</v>
      </c>
      <c r="B123" s="6" t="s">
        <v>368</v>
      </c>
      <c r="C123" s="6" t="s">
        <v>55</v>
      </c>
      <c r="D123" s="8">
        <v>31672.080000000002</v>
      </c>
      <c r="E123" s="6" t="s">
        <v>173</v>
      </c>
      <c r="F123" s="45" t="s">
        <v>343</v>
      </c>
      <c r="G123">
        <v>30</v>
      </c>
      <c r="H123">
        <v>2</v>
      </c>
      <c r="I123">
        <v>34</v>
      </c>
      <c r="J123">
        <v>34</v>
      </c>
      <c r="K123" t="s">
        <v>319</v>
      </c>
    </row>
    <row r="124" spans="1:11" x14ac:dyDescent="0.25">
      <c r="A124" s="6" t="s">
        <v>46</v>
      </c>
      <c r="B124" s="6">
        <v>222</v>
      </c>
      <c r="C124" s="6" t="s">
        <v>56</v>
      </c>
      <c r="D124" s="8">
        <v>2138.3000000000002</v>
      </c>
      <c r="E124" s="6" t="s">
        <v>174</v>
      </c>
      <c r="F124" s="45" t="s">
        <v>343</v>
      </c>
      <c r="G124">
        <v>30</v>
      </c>
      <c r="H124">
        <v>2</v>
      </c>
      <c r="I124">
        <v>34</v>
      </c>
      <c r="J124">
        <v>34</v>
      </c>
      <c r="K124" t="s">
        <v>320</v>
      </c>
    </row>
    <row r="125" spans="1:11" x14ac:dyDescent="0.25">
      <c r="A125" s="6" t="s">
        <v>98</v>
      </c>
      <c r="B125" s="6">
        <v>222</v>
      </c>
      <c r="C125" s="6" t="s">
        <v>56</v>
      </c>
      <c r="D125" s="8">
        <v>208.94</v>
      </c>
      <c r="E125" s="6" t="s">
        <v>174</v>
      </c>
      <c r="F125" s="45" t="s">
        <v>343</v>
      </c>
      <c r="G125">
        <v>30</v>
      </c>
      <c r="H125">
        <v>2</v>
      </c>
      <c r="I125">
        <v>34</v>
      </c>
      <c r="J125">
        <v>34</v>
      </c>
      <c r="K125" t="s">
        <v>320</v>
      </c>
    </row>
    <row r="126" spans="1:11" x14ac:dyDescent="0.25">
      <c r="A126" s="6" t="s">
        <v>100</v>
      </c>
      <c r="B126" s="6" t="s">
        <v>367</v>
      </c>
      <c r="C126" s="6" t="s">
        <v>56</v>
      </c>
      <c r="D126" s="8">
        <v>91422.48</v>
      </c>
      <c r="E126" s="6" t="s">
        <v>174</v>
      </c>
      <c r="F126" s="45" t="s">
        <v>343</v>
      </c>
      <c r="G126">
        <v>30</v>
      </c>
      <c r="H126">
        <v>2</v>
      </c>
      <c r="I126">
        <v>34</v>
      </c>
      <c r="J126">
        <v>34</v>
      </c>
      <c r="K126" t="s">
        <v>320</v>
      </c>
    </row>
    <row r="127" spans="1:11" x14ac:dyDescent="0.25">
      <c r="A127" s="6" t="s">
        <v>126</v>
      </c>
      <c r="B127" s="6" t="s">
        <v>368</v>
      </c>
      <c r="C127" s="6" t="s">
        <v>56</v>
      </c>
      <c r="D127" s="8">
        <v>157249.56</v>
      </c>
      <c r="E127" s="6" t="s">
        <v>174</v>
      </c>
      <c r="F127" s="45" t="s">
        <v>343</v>
      </c>
      <c r="G127">
        <v>30</v>
      </c>
      <c r="H127">
        <v>2</v>
      </c>
      <c r="I127">
        <v>34</v>
      </c>
      <c r="J127">
        <v>34</v>
      </c>
      <c r="K127" t="s">
        <v>320</v>
      </c>
    </row>
    <row r="128" spans="1:11" x14ac:dyDescent="0.25">
      <c r="A128" s="6" t="s">
        <v>100</v>
      </c>
      <c r="B128" s="6" t="s">
        <v>367</v>
      </c>
      <c r="C128" s="6" t="s">
        <v>115</v>
      </c>
      <c r="D128" s="8">
        <v>575.61</v>
      </c>
      <c r="E128" s="6" t="s">
        <v>239</v>
      </c>
      <c r="F128" s="45" t="s">
        <v>343</v>
      </c>
      <c r="G128">
        <v>30</v>
      </c>
      <c r="H128">
        <v>2</v>
      </c>
      <c r="I128">
        <v>34</v>
      </c>
      <c r="J128">
        <v>34</v>
      </c>
      <c r="K128" s="43" t="s">
        <v>357</v>
      </c>
    </row>
    <row r="129" spans="1:11" x14ac:dyDescent="0.25">
      <c r="A129" s="6" t="s">
        <v>46</v>
      </c>
      <c r="B129" s="6">
        <v>222</v>
      </c>
      <c r="C129" s="6" t="s">
        <v>62</v>
      </c>
      <c r="D129" s="8">
        <v>2094.9899999999998</v>
      </c>
      <c r="E129" s="6" t="s">
        <v>180</v>
      </c>
      <c r="F129" s="45" t="s">
        <v>343</v>
      </c>
      <c r="G129">
        <v>30</v>
      </c>
      <c r="H129">
        <v>2</v>
      </c>
      <c r="I129">
        <v>35</v>
      </c>
      <c r="J129">
        <v>35</v>
      </c>
      <c r="K129" t="s">
        <v>325</v>
      </c>
    </row>
    <row r="130" spans="1:11" x14ac:dyDescent="0.25">
      <c r="A130" s="6" t="s">
        <v>98</v>
      </c>
      <c r="B130" s="6">
        <v>222</v>
      </c>
      <c r="C130" s="6" t="s">
        <v>62</v>
      </c>
      <c r="D130" s="8">
        <v>1059.02</v>
      </c>
      <c r="E130" s="6" t="s">
        <v>180</v>
      </c>
      <c r="F130" s="45" t="s">
        <v>343</v>
      </c>
      <c r="G130">
        <v>30</v>
      </c>
      <c r="H130">
        <v>2</v>
      </c>
      <c r="I130">
        <v>35</v>
      </c>
      <c r="J130">
        <v>35</v>
      </c>
      <c r="K130" t="s">
        <v>325</v>
      </c>
    </row>
    <row r="131" spans="1:11" x14ac:dyDescent="0.25">
      <c r="A131" s="6" t="s">
        <v>100</v>
      </c>
      <c r="B131" s="6" t="s">
        <v>367</v>
      </c>
      <c r="C131" s="6" t="s">
        <v>62</v>
      </c>
      <c r="D131" s="8">
        <v>37697.279999999999</v>
      </c>
      <c r="E131" s="6" t="s">
        <v>180</v>
      </c>
      <c r="F131" s="45" t="s">
        <v>343</v>
      </c>
      <c r="G131">
        <v>30</v>
      </c>
      <c r="H131">
        <v>2</v>
      </c>
      <c r="I131">
        <v>35</v>
      </c>
      <c r="J131">
        <v>35</v>
      </c>
      <c r="K131" t="s">
        <v>325</v>
      </c>
    </row>
    <row r="132" spans="1:11" x14ac:dyDescent="0.25">
      <c r="A132" s="6" t="s">
        <v>126</v>
      </c>
      <c r="B132" s="6" t="s">
        <v>368</v>
      </c>
      <c r="C132" s="6" t="s">
        <v>62</v>
      </c>
      <c r="D132" s="8">
        <v>100500.96</v>
      </c>
      <c r="E132" s="6" t="s">
        <v>180</v>
      </c>
      <c r="F132" s="45" t="s">
        <v>343</v>
      </c>
      <c r="G132">
        <v>30</v>
      </c>
      <c r="H132">
        <v>2</v>
      </c>
      <c r="I132">
        <v>35</v>
      </c>
      <c r="J132">
        <v>35</v>
      </c>
      <c r="K132" t="s">
        <v>325</v>
      </c>
    </row>
    <row r="133" spans="1:11" ht="22.5" x14ac:dyDescent="0.25">
      <c r="A133" s="6" t="s">
        <v>46</v>
      </c>
      <c r="B133" s="6">
        <v>222</v>
      </c>
      <c r="C133" s="6" t="s">
        <v>57</v>
      </c>
      <c r="D133" s="8">
        <v>218.44</v>
      </c>
      <c r="E133" s="6" t="s">
        <v>175</v>
      </c>
      <c r="F133" s="45" t="s">
        <v>343</v>
      </c>
      <c r="G133">
        <v>30</v>
      </c>
      <c r="H133">
        <v>2</v>
      </c>
      <c r="I133">
        <v>35</v>
      </c>
      <c r="J133">
        <v>35</v>
      </c>
      <c r="K133" s="43" t="s">
        <v>376</v>
      </c>
    </row>
    <row r="134" spans="1:11" ht="22.5" x14ac:dyDescent="0.25">
      <c r="A134" s="6" t="s">
        <v>98</v>
      </c>
      <c r="B134" s="6">
        <v>222</v>
      </c>
      <c r="C134" s="6" t="s">
        <v>57</v>
      </c>
      <c r="D134" s="8">
        <v>4.84</v>
      </c>
      <c r="E134" s="6" t="s">
        <v>175</v>
      </c>
      <c r="F134" s="45" t="s">
        <v>343</v>
      </c>
      <c r="G134">
        <v>30</v>
      </c>
      <c r="H134">
        <v>2</v>
      </c>
      <c r="I134">
        <v>35</v>
      </c>
      <c r="J134">
        <v>35</v>
      </c>
      <c r="K134" s="43" t="s">
        <v>376</v>
      </c>
    </row>
    <row r="135" spans="1:11" ht="22.5" x14ac:dyDescent="0.25">
      <c r="A135" s="6" t="s">
        <v>100</v>
      </c>
      <c r="B135" s="6" t="s">
        <v>367</v>
      </c>
      <c r="C135" s="6" t="s">
        <v>57</v>
      </c>
      <c r="D135" s="8">
        <v>324.69</v>
      </c>
      <c r="E135" s="6" t="s">
        <v>175</v>
      </c>
      <c r="F135" s="45" t="s">
        <v>343</v>
      </c>
      <c r="G135">
        <v>30</v>
      </c>
      <c r="H135">
        <v>2</v>
      </c>
      <c r="I135">
        <v>35</v>
      </c>
      <c r="J135">
        <v>35</v>
      </c>
      <c r="K135" s="43" t="s">
        <v>376</v>
      </c>
    </row>
    <row r="136" spans="1:11" ht="22.5" x14ac:dyDescent="0.25">
      <c r="A136" s="6" t="s">
        <v>126</v>
      </c>
      <c r="B136" s="6" t="s">
        <v>368</v>
      </c>
      <c r="C136" s="6" t="s">
        <v>57</v>
      </c>
      <c r="D136" s="8">
        <v>36663.120000000003</v>
      </c>
      <c r="E136" s="6" t="s">
        <v>175</v>
      </c>
      <c r="F136" s="45" t="s">
        <v>343</v>
      </c>
      <c r="G136">
        <v>30</v>
      </c>
      <c r="H136">
        <v>2</v>
      </c>
      <c r="I136">
        <v>35</v>
      </c>
      <c r="J136">
        <v>35</v>
      </c>
      <c r="K136" s="43" t="s">
        <v>376</v>
      </c>
    </row>
    <row r="137" spans="1:11" x14ac:dyDescent="0.25">
      <c r="A137" s="6" t="s">
        <v>23</v>
      </c>
      <c r="B137" s="6" t="s">
        <v>366</v>
      </c>
      <c r="C137" s="6" t="s">
        <v>37</v>
      </c>
      <c r="D137" s="8">
        <v>867.19</v>
      </c>
      <c r="E137" s="6" t="s">
        <v>153</v>
      </c>
      <c r="F137" s="45" t="s">
        <v>342</v>
      </c>
      <c r="G137">
        <v>35</v>
      </c>
      <c r="H137">
        <v>0</v>
      </c>
      <c r="J137">
        <v>35</v>
      </c>
      <c r="K137" s="43" t="s">
        <v>376</v>
      </c>
    </row>
    <row r="138" spans="1:11" x14ac:dyDescent="0.25">
      <c r="A138" s="6" t="s">
        <v>100</v>
      </c>
      <c r="B138" s="6" t="s">
        <v>367</v>
      </c>
      <c r="C138" s="6" t="s">
        <v>37</v>
      </c>
      <c r="D138" s="8">
        <v>959.98</v>
      </c>
      <c r="E138" s="6" t="s">
        <v>153</v>
      </c>
      <c r="F138" s="45" t="s">
        <v>342</v>
      </c>
      <c r="G138">
        <v>35</v>
      </c>
      <c r="H138">
        <v>0</v>
      </c>
      <c r="J138">
        <v>35</v>
      </c>
      <c r="K138" s="43" t="s">
        <v>376</v>
      </c>
    </row>
    <row r="139" spans="1:11" ht="22.5" x14ac:dyDescent="0.25">
      <c r="A139" s="6" t="s">
        <v>46</v>
      </c>
      <c r="B139" s="6">
        <v>222</v>
      </c>
      <c r="C139" s="6" t="s">
        <v>58</v>
      </c>
      <c r="D139" s="8">
        <v>6.12</v>
      </c>
      <c r="E139" s="6" t="s">
        <v>176</v>
      </c>
      <c r="F139" s="45" t="s">
        <v>343</v>
      </c>
      <c r="G139">
        <v>30</v>
      </c>
      <c r="H139">
        <v>2</v>
      </c>
      <c r="I139">
        <v>35</v>
      </c>
      <c r="J139">
        <v>35</v>
      </c>
      <c r="K139" s="43" t="s">
        <v>382</v>
      </c>
    </row>
    <row r="140" spans="1:11" x14ac:dyDescent="0.25">
      <c r="A140" s="6" t="s">
        <v>46</v>
      </c>
      <c r="B140" s="6">
        <v>222</v>
      </c>
      <c r="C140" s="6" t="s">
        <v>60</v>
      </c>
      <c r="D140" s="8">
        <v>2435.09</v>
      </c>
      <c r="E140" s="6" t="s">
        <v>178</v>
      </c>
      <c r="F140" s="45" t="s">
        <v>343</v>
      </c>
      <c r="G140">
        <v>30</v>
      </c>
      <c r="H140">
        <v>2</v>
      </c>
      <c r="I140">
        <v>35</v>
      </c>
      <c r="J140">
        <v>35</v>
      </c>
      <c r="K140" t="s">
        <v>323</v>
      </c>
    </row>
    <row r="141" spans="1:11" x14ac:dyDescent="0.25">
      <c r="A141" s="6" t="s">
        <v>98</v>
      </c>
      <c r="B141" s="6">
        <v>222</v>
      </c>
      <c r="C141" s="6" t="s">
        <v>60</v>
      </c>
      <c r="D141" s="8">
        <v>1.24</v>
      </c>
      <c r="E141" s="6" t="s">
        <v>178</v>
      </c>
      <c r="F141" s="45" t="s">
        <v>343</v>
      </c>
      <c r="G141">
        <v>30</v>
      </c>
      <c r="H141">
        <v>2</v>
      </c>
      <c r="I141">
        <v>35</v>
      </c>
      <c r="J141">
        <v>35</v>
      </c>
      <c r="K141" t="s">
        <v>323</v>
      </c>
    </row>
    <row r="142" spans="1:11" x14ac:dyDescent="0.25">
      <c r="A142" s="6" t="s">
        <v>100</v>
      </c>
      <c r="B142" s="6" t="s">
        <v>367</v>
      </c>
      <c r="C142" s="6" t="s">
        <v>60</v>
      </c>
      <c r="D142" s="8">
        <v>51545.279999999999</v>
      </c>
      <c r="E142" s="6" t="s">
        <v>178</v>
      </c>
      <c r="F142" s="45" t="s">
        <v>343</v>
      </c>
      <c r="G142">
        <v>30</v>
      </c>
      <c r="H142">
        <v>2</v>
      </c>
      <c r="I142">
        <v>35</v>
      </c>
      <c r="J142">
        <v>35</v>
      </c>
      <c r="K142" t="s">
        <v>323</v>
      </c>
    </row>
    <row r="143" spans="1:11" x14ac:dyDescent="0.25">
      <c r="A143" s="6" t="s">
        <v>126</v>
      </c>
      <c r="B143" s="6" t="s">
        <v>368</v>
      </c>
      <c r="C143" s="6" t="s">
        <v>60</v>
      </c>
      <c r="D143" s="8">
        <v>30565.32</v>
      </c>
      <c r="E143" s="6" t="s">
        <v>178</v>
      </c>
      <c r="F143" s="45" t="s">
        <v>343</v>
      </c>
      <c r="G143">
        <v>30</v>
      </c>
      <c r="H143">
        <v>2</v>
      </c>
      <c r="I143">
        <v>35</v>
      </c>
      <c r="J143">
        <v>35</v>
      </c>
      <c r="K143" t="s">
        <v>323</v>
      </c>
    </row>
    <row r="144" spans="1:11" x14ac:dyDescent="0.25">
      <c r="A144" s="6" t="s">
        <v>46</v>
      </c>
      <c r="B144" s="6">
        <v>222</v>
      </c>
      <c r="C144" s="6" t="s">
        <v>59</v>
      </c>
      <c r="D144" s="8">
        <v>2877.81</v>
      </c>
      <c r="E144" s="6" t="s">
        <v>177</v>
      </c>
      <c r="F144" s="45" t="s">
        <v>343</v>
      </c>
      <c r="G144">
        <v>30</v>
      </c>
      <c r="H144">
        <v>2</v>
      </c>
      <c r="I144">
        <v>35</v>
      </c>
      <c r="J144">
        <v>35</v>
      </c>
      <c r="K144" t="s">
        <v>322</v>
      </c>
    </row>
    <row r="145" spans="1:11" x14ac:dyDescent="0.25">
      <c r="A145" s="6" t="s">
        <v>98</v>
      </c>
      <c r="B145" s="6">
        <v>222</v>
      </c>
      <c r="C145" s="6" t="s">
        <v>59</v>
      </c>
      <c r="D145" s="8">
        <v>15.89</v>
      </c>
      <c r="E145" s="6" t="s">
        <v>177</v>
      </c>
      <c r="F145" s="45" t="s">
        <v>343</v>
      </c>
      <c r="G145">
        <v>30</v>
      </c>
      <c r="H145">
        <v>2</v>
      </c>
      <c r="I145">
        <v>35</v>
      </c>
      <c r="J145">
        <v>35</v>
      </c>
      <c r="K145" t="s">
        <v>322</v>
      </c>
    </row>
    <row r="146" spans="1:11" x14ac:dyDescent="0.25">
      <c r="A146" s="6" t="s">
        <v>100</v>
      </c>
      <c r="B146" s="6" t="s">
        <v>367</v>
      </c>
      <c r="C146" s="6" t="s">
        <v>59</v>
      </c>
      <c r="D146" s="8">
        <v>14617.32</v>
      </c>
      <c r="E146" s="6" t="s">
        <v>177</v>
      </c>
      <c r="F146" s="45" t="s">
        <v>343</v>
      </c>
      <c r="G146">
        <v>30</v>
      </c>
      <c r="H146">
        <v>2</v>
      </c>
      <c r="I146">
        <v>35</v>
      </c>
      <c r="J146">
        <v>35</v>
      </c>
      <c r="K146" t="s">
        <v>322</v>
      </c>
    </row>
    <row r="147" spans="1:11" x14ac:dyDescent="0.25">
      <c r="A147" s="6" t="s">
        <v>126</v>
      </c>
      <c r="B147" s="6" t="s">
        <v>368</v>
      </c>
      <c r="C147" s="6" t="s">
        <v>59</v>
      </c>
      <c r="D147" s="8">
        <v>50250.48</v>
      </c>
      <c r="E147" s="6" t="s">
        <v>177</v>
      </c>
      <c r="F147" s="45" t="s">
        <v>343</v>
      </c>
      <c r="G147">
        <v>30</v>
      </c>
      <c r="H147">
        <v>2</v>
      </c>
      <c r="I147">
        <v>35</v>
      </c>
      <c r="J147">
        <v>35</v>
      </c>
      <c r="K147" t="s">
        <v>322</v>
      </c>
    </row>
    <row r="148" spans="1:11" x14ac:dyDescent="0.25">
      <c r="A148" s="6" t="s">
        <v>100</v>
      </c>
      <c r="B148" s="6" t="s">
        <v>367</v>
      </c>
      <c r="C148" s="6" t="s">
        <v>116</v>
      </c>
      <c r="D148" s="8">
        <v>0</v>
      </c>
      <c r="E148" s="6" t="s">
        <v>240</v>
      </c>
      <c r="F148" s="45" t="s">
        <v>343</v>
      </c>
      <c r="G148">
        <v>30</v>
      </c>
      <c r="H148">
        <v>2</v>
      </c>
      <c r="I148">
        <v>35</v>
      </c>
      <c r="J148">
        <v>35</v>
      </c>
      <c r="K148" t="s">
        <v>312</v>
      </c>
    </row>
    <row r="149" spans="1:11" x14ac:dyDescent="0.25">
      <c r="A149" s="6" t="s">
        <v>46</v>
      </c>
      <c r="B149" s="6">
        <v>222</v>
      </c>
      <c r="C149" s="6" t="s">
        <v>61</v>
      </c>
      <c r="D149" s="8">
        <v>1519.85</v>
      </c>
      <c r="E149" s="6" t="s">
        <v>179</v>
      </c>
      <c r="F149" s="45" t="s">
        <v>343</v>
      </c>
      <c r="G149">
        <v>30</v>
      </c>
      <c r="H149">
        <v>2</v>
      </c>
      <c r="I149">
        <v>35</v>
      </c>
      <c r="J149">
        <v>35</v>
      </c>
      <c r="K149" t="s">
        <v>324</v>
      </c>
    </row>
    <row r="150" spans="1:11" x14ac:dyDescent="0.25">
      <c r="A150" s="6" t="s">
        <v>98</v>
      </c>
      <c r="B150" s="6">
        <v>222</v>
      </c>
      <c r="C150" s="6" t="s">
        <v>61</v>
      </c>
      <c r="D150" s="8">
        <v>97.5</v>
      </c>
      <c r="E150" s="6" t="s">
        <v>179</v>
      </c>
      <c r="F150" s="45" t="s">
        <v>343</v>
      </c>
      <c r="G150">
        <v>30</v>
      </c>
      <c r="H150">
        <v>2</v>
      </c>
      <c r="I150">
        <v>35</v>
      </c>
      <c r="J150">
        <v>35</v>
      </c>
      <c r="K150" t="s">
        <v>324</v>
      </c>
    </row>
    <row r="151" spans="1:11" x14ac:dyDescent="0.25">
      <c r="A151" s="6" t="s">
        <v>100</v>
      </c>
      <c r="B151" s="6" t="s">
        <v>367</v>
      </c>
      <c r="C151" s="6" t="s">
        <v>61</v>
      </c>
      <c r="D151" s="8">
        <v>37697.279999999999</v>
      </c>
      <c r="E151" s="6" t="s">
        <v>179</v>
      </c>
      <c r="F151" s="45" t="s">
        <v>343</v>
      </c>
      <c r="G151">
        <v>30</v>
      </c>
      <c r="H151">
        <v>2</v>
      </c>
      <c r="I151">
        <v>35</v>
      </c>
      <c r="J151">
        <v>35</v>
      </c>
      <c r="K151" t="s">
        <v>324</v>
      </c>
    </row>
    <row r="152" spans="1:11" x14ac:dyDescent="0.25">
      <c r="A152" s="6" t="s">
        <v>126</v>
      </c>
      <c r="B152" s="6" t="s">
        <v>368</v>
      </c>
      <c r="C152" s="6" t="s">
        <v>61</v>
      </c>
      <c r="D152" s="8">
        <v>33343.919999999998</v>
      </c>
      <c r="E152" s="6" t="s">
        <v>179</v>
      </c>
      <c r="F152" s="45" t="s">
        <v>343</v>
      </c>
      <c r="G152">
        <v>30</v>
      </c>
      <c r="H152">
        <v>2</v>
      </c>
      <c r="I152">
        <v>35</v>
      </c>
      <c r="J152">
        <v>35</v>
      </c>
      <c r="K152" t="s">
        <v>324</v>
      </c>
    </row>
    <row r="153" spans="1:11" ht="22.5" x14ac:dyDescent="0.25">
      <c r="A153" s="6" t="s">
        <v>126</v>
      </c>
      <c r="B153" s="6" t="s">
        <v>368</v>
      </c>
      <c r="C153" s="6" t="s">
        <v>128</v>
      </c>
      <c r="D153" s="8">
        <v>37392.720000000001</v>
      </c>
      <c r="E153" s="6" t="s">
        <v>252</v>
      </c>
      <c r="F153" s="45" t="s">
        <v>343</v>
      </c>
      <c r="G153">
        <v>30</v>
      </c>
      <c r="H153">
        <v>2</v>
      </c>
      <c r="I153">
        <v>36</v>
      </c>
      <c r="J153">
        <v>36</v>
      </c>
      <c r="K153" t="s">
        <v>336</v>
      </c>
    </row>
    <row r="154" spans="1:11" x14ac:dyDescent="0.25">
      <c r="A154" s="6" t="s">
        <v>126</v>
      </c>
      <c r="B154" s="6" t="s">
        <v>368</v>
      </c>
      <c r="C154" s="6" t="s">
        <v>127</v>
      </c>
      <c r="D154" s="8">
        <v>37392.720000000001</v>
      </c>
      <c r="E154" s="6" t="s">
        <v>251</v>
      </c>
      <c r="F154" s="45" t="s">
        <v>343</v>
      </c>
      <c r="G154">
        <v>30</v>
      </c>
      <c r="H154">
        <v>2</v>
      </c>
      <c r="I154">
        <v>36</v>
      </c>
      <c r="J154">
        <v>36</v>
      </c>
      <c r="K154" t="s">
        <v>335</v>
      </c>
    </row>
    <row r="155" spans="1:11" ht="22.5" x14ac:dyDescent="0.25">
      <c r="A155" s="6" t="s">
        <v>46</v>
      </c>
      <c r="B155" s="6">
        <v>222</v>
      </c>
      <c r="C155" s="6" t="s">
        <v>63</v>
      </c>
      <c r="D155" s="8">
        <v>123.82</v>
      </c>
      <c r="E155" s="6" t="s">
        <v>181</v>
      </c>
      <c r="F155" s="45" t="s">
        <v>343</v>
      </c>
      <c r="G155">
        <v>30</v>
      </c>
      <c r="H155">
        <v>2</v>
      </c>
      <c r="I155">
        <v>36</v>
      </c>
      <c r="J155">
        <v>36</v>
      </c>
      <c r="K155" s="43" t="s">
        <v>379</v>
      </c>
    </row>
    <row r="156" spans="1:11" ht="22.5" x14ac:dyDescent="0.25">
      <c r="A156" s="6" t="s">
        <v>98</v>
      </c>
      <c r="B156" s="6">
        <v>222</v>
      </c>
      <c r="C156" s="6" t="s">
        <v>63</v>
      </c>
      <c r="D156" s="8">
        <v>15.06</v>
      </c>
      <c r="E156" s="6" t="s">
        <v>181</v>
      </c>
      <c r="F156" s="45" t="s">
        <v>343</v>
      </c>
      <c r="G156">
        <v>30</v>
      </c>
      <c r="H156">
        <v>2</v>
      </c>
      <c r="I156">
        <v>36</v>
      </c>
      <c r="J156">
        <v>36</v>
      </c>
      <c r="K156" s="43" t="s">
        <v>379</v>
      </c>
    </row>
    <row r="157" spans="1:11" ht="22.5" x14ac:dyDescent="0.25">
      <c r="A157" s="6" t="s">
        <v>100</v>
      </c>
      <c r="B157" s="6" t="s">
        <v>367</v>
      </c>
      <c r="C157" s="6" t="s">
        <v>63</v>
      </c>
      <c r="D157" s="8">
        <v>13289.86</v>
      </c>
      <c r="E157" s="6" t="s">
        <v>181</v>
      </c>
      <c r="F157" s="45" t="s">
        <v>343</v>
      </c>
      <c r="G157">
        <v>30</v>
      </c>
      <c r="H157">
        <v>2</v>
      </c>
      <c r="I157">
        <v>36</v>
      </c>
      <c r="J157">
        <v>36</v>
      </c>
      <c r="K157" s="43" t="s">
        <v>379</v>
      </c>
    </row>
    <row r="158" spans="1:11" ht="22.5" x14ac:dyDescent="0.25">
      <c r="A158" s="6" t="s">
        <v>126</v>
      </c>
      <c r="B158" s="6" t="s">
        <v>368</v>
      </c>
      <c r="C158" s="6" t="s">
        <v>63</v>
      </c>
      <c r="D158" s="8">
        <v>37392.720000000001</v>
      </c>
      <c r="E158" s="6" t="s">
        <v>181</v>
      </c>
      <c r="F158" s="45" t="s">
        <v>343</v>
      </c>
      <c r="G158">
        <v>30</v>
      </c>
      <c r="H158">
        <v>2</v>
      </c>
      <c r="I158">
        <v>36</v>
      </c>
      <c r="J158">
        <v>36</v>
      </c>
      <c r="K158" s="43" t="s">
        <v>379</v>
      </c>
    </row>
    <row r="159" spans="1:11" x14ac:dyDescent="0.25">
      <c r="A159" s="6" t="s">
        <v>23</v>
      </c>
      <c r="B159" s="6" t="s">
        <v>366</v>
      </c>
      <c r="C159" s="46" t="s">
        <v>38</v>
      </c>
      <c r="D159" s="8">
        <v>217.84</v>
      </c>
      <c r="E159" s="6" t="s">
        <v>155</v>
      </c>
      <c r="F159" s="45" t="s">
        <v>342</v>
      </c>
      <c r="G159">
        <v>36</v>
      </c>
      <c r="H159">
        <v>0</v>
      </c>
      <c r="J159">
        <v>36</v>
      </c>
      <c r="K159" s="43" t="s">
        <v>379</v>
      </c>
    </row>
    <row r="160" spans="1:11" x14ac:dyDescent="0.25">
      <c r="A160" s="6" t="s">
        <v>100</v>
      </c>
      <c r="B160" s="6" t="s">
        <v>367</v>
      </c>
      <c r="C160" s="6" t="s">
        <v>38</v>
      </c>
      <c r="D160" s="8">
        <v>760.6</v>
      </c>
      <c r="E160" s="6" t="s">
        <v>155</v>
      </c>
      <c r="F160" s="45" t="s">
        <v>342</v>
      </c>
      <c r="G160">
        <v>36</v>
      </c>
      <c r="H160">
        <v>0</v>
      </c>
      <c r="J160">
        <v>36</v>
      </c>
      <c r="K160" s="43" t="s">
        <v>379</v>
      </c>
    </row>
    <row r="161" spans="1:11" ht="22.5" x14ac:dyDescent="0.25">
      <c r="A161" s="6" t="s">
        <v>100</v>
      </c>
      <c r="B161" s="6" t="s">
        <v>367</v>
      </c>
      <c r="C161" s="6" t="s">
        <v>117</v>
      </c>
      <c r="D161" s="8">
        <v>1776.24</v>
      </c>
      <c r="E161" s="6" t="s">
        <v>241</v>
      </c>
      <c r="F161" s="45" t="s">
        <v>343</v>
      </c>
      <c r="G161">
        <v>30</v>
      </c>
      <c r="H161">
        <v>2</v>
      </c>
      <c r="I161">
        <v>36</v>
      </c>
      <c r="J161">
        <v>36</v>
      </c>
      <c r="K161" t="s">
        <v>334</v>
      </c>
    </row>
    <row r="162" spans="1:11" ht="22.5" x14ac:dyDescent="0.25">
      <c r="A162" s="6" t="s">
        <v>126</v>
      </c>
      <c r="B162" s="6" t="s">
        <v>368</v>
      </c>
      <c r="C162" s="6" t="s">
        <v>117</v>
      </c>
      <c r="D162" s="8">
        <v>37392.720000000001</v>
      </c>
      <c r="E162" s="6" t="s">
        <v>241</v>
      </c>
      <c r="F162" s="45" t="s">
        <v>343</v>
      </c>
      <c r="G162">
        <v>30</v>
      </c>
      <c r="H162">
        <v>2</v>
      </c>
      <c r="I162">
        <v>36</v>
      </c>
      <c r="J162">
        <v>36</v>
      </c>
      <c r="K162" t="s">
        <v>334</v>
      </c>
    </row>
    <row r="163" spans="1:11" ht="22.5" x14ac:dyDescent="0.25">
      <c r="A163" s="6" t="s">
        <v>46</v>
      </c>
      <c r="B163" s="6">
        <v>222</v>
      </c>
      <c r="C163" s="6" t="s">
        <v>65</v>
      </c>
      <c r="D163" s="8">
        <v>176.8</v>
      </c>
      <c r="E163" s="6" t="s">
        <v>183</v>
      </c>
      <c r="F163" s="45" t="s">
        <v>343</v>
      </c>
      <c r="G163">
        <v>30</v>
      </c>
      <c r="H163">
        <v>2</v>
      </c>
      <c r="I163">
        <v>36</v>
      </c>
      <c r="J163">
        <v>36</v>
      </c>
      <c r="K163" t="s">
        <v>328</v>
      </c>
    </row>
    <row r="164" spans="1:11" ht="22.5" x14ac:dyDescent="0.25">
      <c r="A164" s="6" t="s">
        <v>98</v>
      </c>
      <c r="B164" s="6">
        <v>222</v>
      </c>
      <c r="C164" s="6" t="s">
        <v>65</v>
      </c>
      <c r="D164" s="8">
        <v>0</v>
      </c>
      <c r="E164" s="6" t="s">
        <v>183</v>
      </c>
      <c r="F164" s="45" t="s">
        <v>343</v>
      </c>
      <c r="G164">
        <v>30</v>
      </c>
      <c r="H164">
        <v>2</v>
      </c>
      <c r="I164">
        <v>36</v>
      </c>
      <c r="J164">
        <v>36</v>
      </c>
      <c r="K164" t="s">
        <v>328</v>
      </c>
    </row>
    <row r="165" spans="1:11" ht="22.5" x14ac:dyDescent="0.25">
      <c r="A165" s="6" t="s">
        <v>126</v>
      </c>
      <c r="B165" s="6" t="s">
        <v>368</v>
      </c>
      <c r="C165" s="6" t="s">
        <v>65</v>
      </c>
      <c r="D165" s="8">
        <v>37392.720000000001</v>
      </c>
      <c r="E165" s="6" t="s">
        <v>183</v>
      </c>
      <c r="F165" s="45" t="s">
        <v>343</v>
      </c>
      <c r="G165">
        <v>30</v>
      </c>
      <c r="H165">
        <v>2</v>
      </c>
      <c r="I165">
        <v>36</v>
      </c>
      <c r="J165">
        <v>36</v>
      </c>
      <c r="K165" t="s">
        <v>328</v>
      </c>
    </row>
    <row r="166" spans="1:11" x14ac:dyDescent="0.25">
      <c r="A166" s="6" t="s">
        <v>46</v>
      </c>
      <c r="B166" s="6">
        <v>222</v>
      </c>
      <c r="C166" s="6" t="s">
        <v>64</v>
      </c>
      <c r="D166" s="8">
        <v>2850.93</v>
      </c>
      <c r="E166" s="6" t="s">
        <v>182</v>
      </c>
      <c r="F166" s="45" t="s">
        <v>343</v>
      </c>
      <c r="G166">
        <v>30</v>
      </c>
      <c r="H166">
        <v>2</v>
      </c>
      <c r="I166">
        <v>36</v>
      </c>
      <c r="J166">
        <v>36</v>
      </c>
      <c r="K166" t="s">
        <v>327</v>
      </c>
    </row>
    <row r="167" spans="1:11" x14ac:dyDescent="0.25">
      <c r="A167" s="6" t="s">
        <v>98</v>
      </c>
      <c r="B167" s="6">
        <v>222</v>
      </c>
      <c r="C167" s="6" t="s">
        <v>64</v>
      </c>
      <c r="D167" s="8">
        <v>504.66</v>
      </c>
      <c r="E167" s="6" t="s">
        <v>182</v>
      </c>
      <c r="F167" s="45" t="s">
        <v>343</v>
      </c>
      <c r="G167">
        <v>30</v>
      </c>
      <c r="H167">
        <v>2</v>
      </c>
      <c r="I167">
        <v>36</v>
      </c>
      <c r="J167">
        <v>36</v>
      </c>
      <c r="K167" t="s">
        <v>327</v>
      </c>
    </row>
    <row r="168" spans="1:11" x14ac:dyDescent="0.25">
      <c r="A168" s="6" t="s">
        <v>126</v>
      </c>
      <c r="B168" s="6" t="s">
        <v>368</v>
      </c>
      <c r="C168" s="6" t="s">
        <v>64</v>
      </c>
      <c r="D168" s="8">
        <v>37392.720000000001</v>
      </c>
      <c r="E168" s="6" t="s">
        <v>182</v>
      </c>
      <c r="F168" s="45" t="s">
        <v>343</v>
      </c>
      <c r="G168">
        <v>30</v>
      </c>
      <c r="H168">
        <v>2</v>
      </c>
      <c r="I168">
        <v>36</v>
      </c>
      <c r="J168">
        <v>36</v>
      </c>
      <c r="K168" t="s">
        <v>327</v>
      </c>
    </row>
    <row r="169" spans="1:11" ht="22.5" x14ac:dyDescent="0.25">
      <c r="A169" s="6" t="s">
        <v>46</v>
      </c>
      <c r="B169" s="6">
        <v>222</v>
      </c>
      <c r="C169" s="6" t="s">
        <v>66</v>
      </c>
      <c r="D169" s="8">
        <v>83.66</v>
      </c>
      <c r="E169" s="6" t="s">
        <v>184</v>
      </c>
      <c r="F169" s="45" t="s">
        <v>343</v>
      </c>
      <c r="G169">
        <v>30</v>
      </c>
      <c r="H169">
        <v>2</v>
      </c>
      <c r="I169">
        <v>36</v>
      </c>
      <c r="J169">
        <v>36</v>
      </c>
      <c r="K169" t="s">
        <v>329</v>
      </c>
    </row>
    <row r="170" spans="1:11" ht="22.5" x14ac:dyDescent="0.25">
      <c r="A170" s="6" t="s">
        <v>98</v>
      </c>
      <c r="B170" s="6">
        <v>222</v>
      </c>
      <c r="C170" s="6" t="s">
        <v>66</v>
      </c>
      <c r="D170" s="8">
        <v>0</v>
      </c>
      <c r="E170" s="6" t="s">
        <v>184</v>
      </c>
      <c r="F170" s="45" t="s">
        <v>343</v>
      </c>
      <c r="G170">
        <v>30</v>
      </c>
      <c r="H170">
        <v>2</v>
      </c>
      <c r="I170">
        <v>36</v>
      </c>
      <c r="J170">
        <v>36</v>
      </c>
      <c r="K170" t="s">
        <v>329</v>
      </c>
    </row>
    <row r="171" spans="1:11" ht="22.5" x14ac:dyDescent="0.25">
      <c r="A171" s="6" t="s">
        <v>100</v>
      </c>
      <c r="B171" s="6" t="s">
        <v>367</v>
      </c>
      <c r="C171" s="6" t="s">
        <v>66</v>
      </c>
      <c r="D171" s="8">
        <v>3458.76</v>
      </c>
      <c r="E171" s="6" t="s">
        <v>184</v>
      </c>
      <c r="F171" s="45" t="s">
        <v>343</v>
      </c>
      <c r="G171">
        <v>30</v>
      </c>
      <c r="H171">
        <v>2</v>
      </c>
      <c r="I171">
        <v>36</v>
      </c>
      <c r="J171">
        <v>36</v>
      </c>
      <c r="K171" t="s">
        <v>329</v>
      </c>
    </row>
    <row r="172" spans="1:11" ht="22.5" x14ac:dyDescent="0.25">
      <c r="A172" s="6" t="s">
        <v>126</v>
      </c>
      <c r="B172" s="6" t="s">
        <v>368</v>
      </c>
      <c r="C172" s="6" t="s">
        <v>66</v>
      </c>
      <c r="D172" s="8">
        <v>37392.720000000001</v>
      </c>
      <c r="E172" s="6" t="s">
        <v>184</v>
      </c>
      <c r="F172" s="45" t="s">
        <v>343</v>
      </c>
      <c r="G172">
        <v>30</v>
      </c>
      <c r="H172">
        <v>2</v>
      </c>
      <c r="I172">
        <v>36</v>
      </c>
      <c r="J172">
        <v>36</v>
      </c>
      <c r="K172" t="s">
        <v>329</v>
      </c>
    </row>
    <row r="173" spans="1:11" hidden="1" x14ac:dyDescent="0.25">
      <c r="A173" s="6" t="s">
        <v>100</v>
      </c>
      <c r="B173" s="6" t="s">
        <v>367</v>
      </c>
      <c r="C173" s="6" t="s">
        <v>118</v>
      </c>
      <c r="D173" s="8">
        <v>364320.33</v>
      </c>
      <c r="E173" s="6" t="s">
        <v>242</v>
      </c>
      <c r="F173" s="45" t="s">
        <v>343</v>
      </c>
      <c r="G173">
        <v>30</v>
      </c>
      <c r="H173">
        <v>2</v>
      </c>
      <c r="I173">
        <v>54</v>
      </c>
      <c r="J173">
        <v>54</v>
      </c>
      <c r="K173" t="s">
        <v>158</v>
      </c>
    </row>
    <row r="174" spans="1:11" hidden="1" x14ac:dyDescent="0.25">
      <c r="A174" s="6" t="s">
        <v>126</v>
      </c>
      <c r="B174" s="6" t="s">
        <v>368</v>
      </c>
      <c r="C174" s="6" t="s">
        <v>118</v>
      </c>
      <c r="D174" s="8">
        <v>29756.400000000001</v>
      </c>
      <c r="E174" s="6" t="s">
        <v>242</v>
      </c>
      <c r="F174" s="45" t="s">
        <v>343</v>
      </c>
      <c r="G174">
        <v>30</v>
      </c>
      <c r="H174">
        <v>2</v>
      </c>
      <c r="I174">
        <v>54</v>
      </c>
      <c r="J174">
        <v>54</v>
      </c>
      <c r="K174" t="s">
        <v>158</v>
      </c>
    </row>
    <row r="175" spans="1:11" hidden="1" x14ac:dyDescent="0.25">
      <c r="A175" s="6" t="s">
        <v>46</v>
      </c>
      <c r="B175" s="6">
        <v>222</v>
      </c>
      <c r="C175" s="6" t="s">
        <v>78</v>
      </c>
      <c r="D175" s="8">
        <v>3438.7</v>
      </c>
      <c r="E175" s="6" t="s">
        <v>202</v>
      </c>
      <c r="F175" s="45" t="s">
        <v>343</v>
      </c>
      <c r="G175">
        <v>30</v>
      </c>
      <c r="H175">
        <v>2</v>
      </c>
      <c r="I175" t="s">
        <v>278</v>
      </c>
      <c r="J175">
        <v>54</v>
      </c>
      <c r="K175" t="s">
        <v>158</v>
      </c>
    </row>
    <row r="176" spans="1:11" hidden="1" x14ac:dyDescent="0.25">
      <c r="A176" s="6" t="s">
        <v>98</v>
      </c>
      <c r="B176" s="6">
        <v>222</v>
      </c>
      <c r="C176" s="6" t="s">
        <v>78</v>
      </c>
      <c r="D176" s="8">
        <v>1390.48</v>
      </c>
      <c r="E176" s="6" t="s">
        <v>202</v>
      </c>
      <c r="F176" s="45" t="s">
        <v>343</v>
      </c>
      <c r="G176">
        <v>30</v>
      </c>
      <c r="H176">
        <v>2</v>
      </c>
      <c r="I176" t="s">
        <v>278</v>
      </c>
      <c r="J176">
        <v>54</v>
      </c>
      <c r="K176" t="s">
        <v>158</v>
      </c>
    </row>
    <row r="177" spans="1:11" hidden="1" x14ac:dyDescent="0.25">
      <c r="A177" s="6" t="s">
        <v>23</v>
      </c>
      <c r="B177" s="6" t="s">
        <v>366</v>
      </c>
      <c r="C177" s="6" t="s">
        <v>39</v>
      </c>
      <c r="D177" s="8">
        <v>45.8</v>
      </c>
      <c r="E177" s="6" t="s">
        <v>157</v>
      </c>
      <c r="F177" s="45" t="s">
        <v>342</v>
      </c>
      <c r="G177">
        <v>54</v>
      </c>
      <c r="H177" t="s">
        <v>254</v>
      </c>
      <c r="J177">
        <v>54</v>
      </c>
      <c r="K177" t="s">
        <v>158</v>
      </c>
    </row>
    <row r="178" spans="1:11" hidden="1" x14ac:dyDescent="0.25">
      <c r="A178" s="6" t="s">
        <v>86</v>
      </c>
      <c r="B178" s="6">
        <v>222</v>
      </c>
      <c r="C178" s="6" t="s">
        <v>39</v>
      </c>
      <c r="D178" s="8">
        <v>292.99</v>
      </c>
      <c r="E178" s="6" t="s">
        <v>157</v>
      </c>
      <c r="F178" s="45" t="s">
        <v>342</v>
      </c>
      <c r="G178">
        <v>54</v>
      </c>
      <c r="H178" t="s">
        <v>254</v>
      </c>
      <c r="J178">
        <v>54</v>
      </c>
      <c r="K178" t="s">
        <v>158</v>
      </c>
    </row>
    <row r="179" spans="1:11" hidden="1" x14ac:dyDescent="0.25">
      <c r="A179" s="6" t="s">
        <v>100</v>
      </c>
      <c r="B179" s="6" t="s">
        <v>367</v>
      </c>
      <c r="C179" s="6" t="s">
        <v>39</v>
      </c>
      <c r="D179" s="8">
        <v>643.04999999999995</v>
      </c>
      <c r="E179" s="6" t="s">
        <v>157</v>
      </c>
      <c r="F179" s="45" t="s">
        <v>342</v>
      </c>
      <c r="G179">
        <v>54</v>
      </c>
      <c r="H179" t="s">
        <v>254</v>
      </c>
      <c r="J179">
        <v>54</v>
      </c>
      <c r="K179" t="s">
        <v>158</v>
      </c>
    </row>
    <row r="180" spans="1:11" ht="22.5" hidden="1" x14ac:dyDescent="0.25">
      <c r="A180" s="6" t="s">
        <v>100</v>
      </c>
      <c r="B180" s="6" t="s">
        <v>367</v>
      </c>
      <c r="C180" s="6" t="s">
        <v>119</v>
      </c>
      <c r="D180" s="8">
        <v>753867</v>
      </c>
      <c r="E180" s="6" t="s">
        <v>243</v>
      </c>
      <c r="F180" s="45" t="s">
        <v>343</v>
      </c>
      <c r="G180">
        <v>30</v>
      </c>
      <c r="H180">
        <v>2</v>
      </c>
      <c r="I180">
        <v>56</v>
      </c>
      <c r="J180">
        <v>56</v>
      </c>
      <c r="K180" s="43" t="s">
        <v>337</v>
      </c>
    </row>
    <row r="181" spans="1:11" ht="22.5" hidden="1" x14ac:dyDescent="0.25">
      <c r="A181" s="6" t="s">
        <v>126</v>
      </c>
      <c r="B181" s="6" t="s">
        <v>368</v>
      </c>
      <c r="C181" s="6" t="s">
        <v>119</v>
      </c>
      <c r="D181" s="8">
        <v>120154.68</v>
      </c>
      <c r="E181" s="6" t="s">
        <v>243</v>
      </c>
      <c r="F181" s="45" t="s">
        <v>343</v>
      </c>
      <c r="G181">
        <v>30</v>
      </c>
      <c r="H181">
        <v>2</v>
      </c>
      <c r="I181">
        <v>56</v>
      </c>
      <c r="J181">
        <v>56</v>
      </c>
      <c r="K181" s="43" t="s">
        <v>337</v>
      </c>
    </row>
    <row r="182" spans="1:11" hidden="1" x14ac:dyDescent="0.25">
      <c r="A182" s="6" t="s">
        <v>46</v>
      </c>
      <c r="B182" s="6">
        <v>222</v>
      </c>
      <c r="C182" s="6" t="s">
        <v>79</v>
      </c>
      <c r="D182" s="8">
        <v>5136.13</v>
      </c>
      <c r="E182" s="6" t="s">
        <v>203</v>
      </c>
      <c r="F182" s="45" t="s">
        <v>343</v>
      </c>
      <c r="G182">
        <v>30</v>
      </c>
      <c r="H182">
        <v>2</v>
      </c>
      <c r="I182" t="s">
        <v>278</v>
      </c>
      <c r="J182">
        <v>56</v>
      </c>
      <c r="K182" s="43" t="s">
        <v>337</v>
      </c>
    </row>
    <row r="183" spans="1:11" hidden="1" x14ac:dyDescent="0.25">
      <c r="A183" s="6" t="s">
        <v>98</v>
      </c>
      <c r="B183" s="6">
        <v>222</v>
      </c>
      <c r="C183" s="6" t="s">
        <v>79</v>
      </c>
      <c r="D183" s="8">
        <v>1768.28</v>
      </c>
      <c r="E183" s="6" t="s">
        <v>203</v>
      </c>
      <c r="F183" s="45" t="s">
        <v>343</v>
      </c>
      <c r="G183">
        <v>30</v>
      </c>
      <c r="H183">
        <v>2</v>
      </c>
      <c r="I183" t="s">
        <v>278</v>
      </c>
      <c r="J183">
        <v>56</v>
      </c>
      <c r="K183" s="43" t="s">
        <v>337</v>
      </c>
    </row>
    <row r="184" spans="1:11" hidden="1" x14ac:dyDescent="0.25">
      <c r="A184" s="6" t="s">
        <v>23</v>
      </c>
      <c r="B184" s="6" t="s">
        <v>366</v>
      </c>
      <c r="C184" s="6" t="s">
        <v>40</v>
      </c>
      <c r="D184" s="8">
        <v>43.54</v>
      </c>
      <c r="E184" s="6" t="s">
        <v>159</v>
      </c>
      <c r="F184" s="45" t="s">
        <v>342</v>
      </c>
      <c r="G184">
        <v>56</v>
      </c>
      <c r="H184" t="s">
        <v>272</v>
      </c>
      <c r="J184">
        <v>56</v>
      </c>
      <c r="K184" s="43" t="s">
        <v>337</v>
      </c>
    </row>
    <row r="185" spans="1:11" hidden="1" x14ac:dyDescent="0.25">
      <c r="A185" s="6" t="s">
        <v>23</v>
      </c>
      <c r="B185" s="6" t="s">
        <v>366</v>
      </c>
      <c r="C185" s="6" t="s">
        <v>41</v>
      </c>
      <c r="D185" s="8">
        <v>4301.8</v>
      </c>
      <c r="E185" s="6" t="s">
        <v>160</v>
      </c>
      <c r="F185" s="45" t="s">
        <v>342</v>
      </c>
      <c r="G185">
        <v>56</v>
      </c>
      <c r="H185" t="s">
        <v>254</v>
      </c>
      <c r="J185">
        <v>56</v>
      </c>
      <c r="K185" s="43" t="s">
        <v>337</v>
      </c>
    </row>
    <row r="186" spans="1:11" hidden="1" x14ac:dyDescent="0.25">
      <c r="A186" s="6" t="s">
        <v>86</v>
      </c>
      <c r="B186" s="6">
        <v>222</v>
      </c>
      <c r="C186" s="6" t="s">
        <v>41</v>
      </c>
      <c r="D186" s="8">
        <v>254.64</v>
      </c>
      <c r="E186" s="6" t="s">
        <v>160</v>
      </c>
      <c r="F186" s="45" t="s">
        <v>342</v>
      </c>
      <c r="G186">
        <v>56</v>
      </c>
      <c r="H186" t="s">
        <v>254</v>
      </c>
      <c r="J186">
        <v>56</v>
      </c>
      <c r="K186" s="43" t="s">
        <v>337</v>
      </c>
    </row>
    <row r="187" spans="1:11" hidden="1" x14ac:dyDescent="0.25">
      <c r="A187" s="6" t="s">
        <v>100</v>
      </c>
      <c r="B187" s="6" t="s">
        <v>367</v>
      </c>
      <c r="C187" s="6" t="s">
        <v>41</v>
      </c>
      <c r="D187" s="8">
        <v>1522.05</v>
      </c>
      <c r="E187" s="6" t="s">
        <v>160</v>
      </c>
      <c r="F187" s="45" t="s">
        <v>342</v>
      </c>
      <c r="G187">
        <v>56</v>
      </c>
      <c r="H187" t="s">
        <v>254</v>
      </c>
      <c r="J187">
        <v>56</v>
      </c>
      <c r="K187" s="43" t="s">
        <v>337</v>
      </c>
    </row>
    <row r="188" spans="1:11" hidden="1" x14ac:dyDescent="0.25">
      <c r="A188" s="6" t="s">
        <v>126</v>
      </c>
      <c r="B188" s="6" t="s">
        <v>368</v>
      </c>
      <c r="C188" s="6" t="s">
        <v>41</v>
      </c>
      <c r="D188" s="8">
        <v>3098.66</v>
      </c>
      <c r="E188" s="6" t="s">
        <v>160</v>
      </c>
      <c r="F188" s="45" t="s">
        <v>342</v>
      </c>
      <c r="G188">
        <v>56</v>
      </c>
      <c r="H188" t="s">
        <v>254</v>
      </c>
      <c r="J188">
        <v>56</v>
      </c>
      <c r="K188" s="43" t="s">
        <v>337</v>
      </c>
    </row>
    <row r="189" spans="1:11" hidden="1" x14ac:dyDescent="0.25">
      <c r="A189" s="6" t="s">
        <v>100</v>
      </c>
      <c r="B189" s="6" t="s">
        <v>367</v>
      </c>
      <c r="C189" s="6" t="s">
        <v>120</v>
      </c>
      <c r="D189" s="8">
        <v>186214.08</v>
      </c>
      <c r="E189" s="6" t="s">
        <v>244</v>
      </c>
      <c r="F189" s="45" t="s">
        <v>343</v>
      </c>
      <c r="G189">
        <v>30</v>
      </c>
      <c r="H189">
        <v>2</v>
      </c>
      <c r="I189">
        <v>58</v>
      </c>
      <c r="J189">
        <v>58</v>
      </c>
      <c r="K189" s="43" t="s">
        <v>359</v>
      </c>
    </row>
    <row r="190" spans="1:11" hidden="1" x14ac:dyDescent="0.25">
      <c r="A190" s="6" t="s">
        <v>126</v>
      </c>
      <c r="B190" s="6" t="s">
        <v>368</v>
      </c>
      <c r="C190" s="6" t="s">
        <v>120</v>
      </c>
      <c r="D190" s="8">
        <v>120154.68</v>
      </c>
      <c r="E190" s="6" t="s">
        <v>244</v>
      </c>
      <c r="F190" s="45" t="s">
        <v>343</v>
      </c>
      <c r="G190">
        <v>30</v>
      </c>
      <c r="H190">
        <v>2</v>
      </c>
      <c r="I190">
        <v>58</v>
      </c>
      <c r="J190">
        <v>58</v>
      </c>
      <c r="K190" s="43" t="s">
        <v>359</v>
      </c>
    </row>
    <row r="191" spans="1:11" hidden="1" x14ac:dyDescent="0.25">
      <c r="A191" s="6" t="s">
        <v>46</v>
      </c>
      <c r="B191" s="6">
        <v>222</v>
      </c>
      <c r="C191" s="6" t="s">
        <v>80</v>
      </c>
      <c r="D191" s="8">
        <v>2209.69</v>
      </c>
      <c r="E191" s="6" t="s">
        <v>204</v>
      </c>
      <c r="F191" s="45" t="s">
        <v>343</v>
      </c>
      <c r="G191">
        <v>30</v>
      </c>
      <c r="H191">
        <v>2</v>
      </c>
      <c r="I191" t="s">
        <v>278</v>
      </c>
      <c r="J191">
        <v>58</v>
      </c>
      <c r="K191" s="43" t="s">
        <v>359</v>
      </c>
    </row>
    <row r="192" spans="1:11" hidden="1" x14ac:dyDescent="0.25">
      <c r="A192" s="6" t="s">
        <v>98</v>
      </c>
      <c r="B192" s="6">
        <v>222</v>
      </c>
      <c r="C192" s="6" t="s">
        <v>80</v>
      </c>
      <c r="D192" s="8">
        <v>63.16</v>
      </c>
      <c r="E192" s="6" t="s">
        <v>204</v>
      </c>
      <c r="F192" s="45" t="s">
        <v>343</v>
      </c>
      <c r="G192">
        <v>30</v>
      </c>
      <c r="H192">
        <v>2</v>
      </c>
      <c r="I192" t="s">
        <v>278</v>
      </c>
      <c r="J192">
        <v>58</v>
      </c>
      <c r="K192" s="43" t="s">
        <v>359</v>
      </c>
    </row>
    <row r="193" spans="1:11" hidden="1" x14ac:dyDescent="0.25">
      <c r="A193" s="6" t="s">
        <v>86</v>
      </c>
      <c r="B193" s="6">
        <v>222</v>
      </c>
      <c r="C193" s="6" t="s">
        <v>93</v>
      </c>
      <c r="D193" s="8">
        <v>65.59</v>
      </c>
      <c r="E193" s="6" t="s">
        <v>220</v>
      </c>
      <c r="F193" s="45" t="s">
        <v>342</v>
      </c>
      <c r="G193">
        <v>58</v>
      </c>
      <c r="H193" t="s">
        <v>254</v>
      </c>
      <c r="J193">
        <v>58</v>
      </c>
      <c r="K193" s="43" t="s">
        <v>359</v>
      </c>
    </row>
    <row r="194" spans="1:11" hidden="1" x14ac:dyDescent="0.25">
      <c r="A194" s="6" t="s">
        <v>126</v>
      </c>
      <c r="B194" s="6" t="s">
        <v>368</v>
      </c>
      <c r="C194" s="6" t="s">
        <v>93</v>
      </c>
      <c r="D194" s="8">
        <v>3403.58</v>
      </c>
      <c r="E194" s="6" t="s">
        <v>220</v>
      </c>
      <c r="F194" s="45" t="s">
        <v>342</v>
      </c>
      <c r="G194">
        <v>58</v>
      </c>
      <c r="H194" t="s">
        <v>254</v>
      </c>
      <c r="J194">
        <v>58</v>
      </c>
      <c r="K194" s="43" t="s">
        <v>359</v>
      </c>
    </row>
    <row r="195" spans="1:11" ht="22.5" hidden="1" x14ac:dyDescent="0.25">
      <c r="A195" s="6" t="s">
        <v>100</v>
      </c>
      <c r="B195" s="6" t="s">
        <v>367</v>
      </c>
      <c r="C195" s="6" t="s">
        <v>121</v>
      </c>
      <c r="D195" s="8">
        <v>504087.12</v>
      </c>
      <c r="E195" s="6" t="s">
        <v>245</v>
      </c>
      <c r="F195" s="45" t="s">
        <v>343</v>
      </c>
      <c r="G195">
        <v>30</v>
      </c>
      <c r="H195">
        <v>2</v>
      </c>
      <c r="I195">
        <v>59</v>
      </c>
      <c r="J195">
        <v>59</v>
      </c>
      <c r="K195" s="43" t="s">
        <v>360</v>
      </c>
    </row>
    <row r="196" spans="1:11" ht="22.5" hidden="1" x14ac:dyDescent="0.25">
      <c r="A196" s="6" t="s">
        <v>126</v>
      </c>
      <c r="B196" s="6" t="s">
        <v>368</v>
      </c>
      <c r="C196" s="6" t="s">
        <v>121</v>
      </c>
      <c r="D196" s="8">
        <v>48354.12</v>
      </c>
      <c r="E196" s="6" t="s">
        <v>245</v>
      </c>
      <c r="F196" s="45" t="s">
        <v>343</v>
      </c>
      <c r="G196">
        <v>30</v>
      </c>
      <c r="H196">
        <v>2</v>
      </c>
      <c r="I196">
        <v>59</v>
      </c>
      <c r="J196">
        <v>59</v>
      </c>
      <c r="K196" s="43" t="s">
        <v>360</v>
      </c>
    </row>
    <row r="197" spans="1:11" hidden="1" x14ac:dyDescent="0.25">
      <c r="A197" s="6" t="s">
        <v>46</v>
      </c>
      <c r="B197" s="6">
        <v>222</v>
      </c>
      <c r="C197" s="6" t="s">
        <v>81</v>
      </c>
      <c r="D197" s="8">
        <v>3622.42</v>
      </c>
      <c r="E197" s="6" t="s">
        <v>206</v>
      </c>
      <c r="F197" s="45" t="s">
        <v>343</v>
      </c>
      <c r="G197">
        <v>30</v>
      </c>
      <c r="H197">
        <v>2</v>
      </c>
      <c r="I197" t="s">
        <v>278</v>
      </c>
      <c r="J197">
        <v>59</v>
      </c>
      <c r="K197" s="43" t="s">
        <v>360</v>
      </c>
    </row>
    <row r="198" spans="1:11" hidden="1" x14ac:dyDescent="0.25">
      <c r="A198" s="6" t="s">
        <v>98</v>
      </c>
      <c r="B198" s="6">
        <v>222</v>
      </c>
      <c r="C198" s="6" t="s">
        <v>81</v>
      </c>
      <c r="D198" s="8">
        <v>575.03</v>
      </c>
      <c r="E198" s="6" t="s">
        <v>206</v>
      </c>
      <c r="F198" s="45" t="s">
        <v>343</v>
      </c>
      <c r="G198">
        <v>30</v>
      </c>
      <c r="H198">
        <v>2</v>
      </c>
      <c r="I198" t="s">
        <v>278</v>
      </c>
      <c r="J198">
        <v>59</v>
      </c>
      <c r="K198" s="43" t="s">
        <v>360</v>
      </c>
    </row>
    <row r="199" spans="1:11" hidden="1" x14ac:dyDescent="0.25">
      <c r="A199" s="6" t="s">
        <v>23</v>
      </c>
      <c r="B199" s="6" t="s">
        <v>366</v>
      </c>
      <c r="C199" s="6" t="s">
        <v>42</v>
      </c>
      <c r="D199" s="8">
        <v>197.94</v>
      </c>
      <c r="E199" s="6" t="s">
        <v>161</v>
      </c>
      <c r="F199" s="45" t="s">
        <v>342</v>
      </c>
      <c r="G199">
        <v>59</v>
      </c>
      <c r="H199" t="s">
        <v>254</v>
      </c>
      <c r="J199">
        <v>59</v>
      </c>
      <c r="K199" s="43" t="s">
        <v>360</v>
      </c>
    </row>
    <row r="200" spans="1:11" hidden="1" x14ac:dyDescent="0.25">
      <c r="A200" s="6" t="s">
        <v>86</v>
      </c>
      <c r="B200" s="6">
        <v>222</v>
      </c>
      <c r="C200" s="6" t="s">
        <v>42</v>
      </c>
      <c r="D200" s="8">
        <v>209</v>
      </c>
      <c r="E200" s="6" t="s">
        <v>161</v>
      </c>
      <c r="F200" s="45" t="s">
        <v>342</v>
      </c>
      <c r="G200">
        <v>59</v>
      </c>
      <c r="H200" t="s">
        <v>254</v>
      </c>
      <c r="J200">
        <v>59</v>
      </c>
      <c r="K200" s="43" t="s">
        <v>360</v>
      </c>
    </row>
    <row r="201" spans="1:11" hidden="1" x14ac:dyDescent="0.25">
      <c r="A201" s="6" t="s">
        <v>100</v>
      </c>
      <c r="B201" s="6" t="s">
        <v>367</v>
      </c>
      <c r="C201" s="6" t="s">
        <v>42</v>
      </c>
      <c r="D201" s="8">
        <v>1521.15</v>
      </c>
      <c r="E201" s="6" t="s">
        <v>161</v>
      </c>
      <c r="F201" s="45" t="s">
        <v>342</v>
      </c>
      <c r="G201">
        <v>59</v>
      </c>
      <c r="H201" t="s">
        <v>254</v>
      </c>
      <c r="J201">
        <v>59</v>
      </c>
      <c r="K201" s="43" t="s">
        <v>360</v>
      </c>
    </row>
    <row r="202" spans="1:11" hidden="1" x14ac:dyDescent="0.25">
      <c r="A202" s="6" t="s">
        <v>100</v>
      </c>
      <c r="B202" s="6" t="s">
        <v>367</v>
      </c>
      <c r="C202" s="6" t="s">
        <v>122</v>
      </c>
      <c r="D202" s="8">
        <v>258278.26</v>
      </c>
      <c r="E202" s="6" t="s">
        <v>246</v>
      </c>
      <c r="F202" s="45" t="s">
        <v>343</v>
      </c>
      <c r="G202">
        <v>30</v>
      </c>
      <c r="H202">
        <v>2</v>
      </c>
      <c r="I202">
        <v>60</v>
      </c>
      <c r="J202">
        <v>60</v>
      </c>
      <c r="K202" t="s">
        <v>356</v>
      </c>
    </row>
    <row r="203" spans="1:11" hidden="1" x14ac:dyDescent="0.25">
      <c r="A203" s="6" t="s">
        <v>126</v>
      </c>
      <c r="B203" s="6" t="s">
        <v>368</v>
      </c>
      <c r="C203" s="6" t="s">
        <v>122</v>
      </c>
      <c r="D203" s="8">
        <v>48354.12</v>
      </c>
      <c r="E203" s="6" t="s">
        <v>246</v>
      </c>
      <c r="F203" s="45" t="s">
        <v>343</v>
      </c>
      <c r="G203">
        <v>30</v>
      </c>
      <c r="H203">
        <v>2</v>
      </c>
      <c r="I203">
        <v>60</v>
      </c>
      <c r="J203">
        <v>60</v>
      </c>
      <c r="K203" t="s">
        <v>356</v>
      </c>
    </row>
    <row r="204" spans="1:11" ht="22.5" hidden="1" x14ac:dyDescent="0.25">
      <c r="A204" s="6" t="s">
        <v>46</v>
      </c>
      <c r="B204" s="6">
        <v>222</v>
      </c>
      <c r="C204" s="6" t="s">
        <v>82</v>
      </c>
      <c r="D204" s="8">
        <v>1925.6</v>
      </c>
      <c r="E204" s="6" t="s">
        <v>208</v>
      </c>
      <c r="F204" s="45" t="s">
        <v>343</v>
      </c>
      <c r="G204">
        <v>30</v>
      </c>
      <c r="H204">
        <v>2</v>
      </c>
      <c r="I204" t="s">
        <v>278</v>
      </c>
      <c r="J204">
        <v>60</v>
      </c>
      <c r="K204" t="s">
        <v>356</v>
      </c>
    </row>
    <row r="205" spans="1:11" ht="22.5" hidden="1" x14ac:dyDescent="0.25">
      <c r="A205" s="6" t="s">
        <v>98</v>
      </c>
      <c r="B205" s="6">
        <v>222</v>
      </c>
      <c r="C205" s="6" t="s">
        <v>82</v>
      </c>
      <c r="D205" s="8">
        <v>244.5</v>
      </c>
      <c r="E205" s="6" t="s">
        <v>208</v>
      </c>
      <c r="F205" s="45" t="s">
        <v>343</v>
      </c>
      <c r="G205">
        <v>30</v>
      </c>
      <c r="H205">
        <v>2</v>
      </c>
      <c r="I205" t="s">
        <v>278</v>
      </c>
      <c r="J205">
        <v>60</v>
      </c>
      <c r="K205" t="s">
        <v>356</v>
      </c>
    </row>
    <row r="206" spans="1:11" hidden="1" x14ac:dyDescent="0.25">
      <c r="A206" s="6" t="s">
        <v>23</v>
      </c>
      <c r="B206" s="6" t="s">
        <v>366</v>
      </c>
      <c r="C206" s="6" t="s">
        <v>43</v>
      </c>
      <c r="D206" s="8">
        <v>639.38</v>
      </c>
      <c r="E206" s="6" t="s">
        <v>162</v>
      </c>
      <c r="F206" s="45" t="s">
        <v>342</v>
      </c>
      <c r="G206">
        <v>60</v>
      </c>
      <c r="H206" t="s">
        <v>254</v>
      </c>
      <c r="J206">
        <v>60</v>
      </c>
      <c r="K206" t="s">
        <v>356</v>
      </c>
    </row>
    <row r="207" spans="1:11" hidden="1" x14ac:dyDescent="0.25">
      <c r="A207" s="6" t="s">
        <v>86</v>
      </c>
      <c r="B207" s="6">
        <v>222</v>
      </c>
      <c r="C207" s="6" t="s">
        <v>43</v>
      </c>
      <c r="D207" s="8">
        <v>50.71</v>
      </c>
      <c r="E207" s="6" t="s">
        <v>162</v>
      </c>
      <c r="F207" s="45" t="s">
        <v>342</v>
      </c>
      <c r="G207">
        <v>60</v>
      </c>
      <c r="H207" t="s">
        <v>254</v>
      </c>
      <c r="J207">
        <v>60</v>
      </c>
      <c r="K207" t="s">
        <v>356</v>
      </c>
    </row>
    <row r="208" spans="1:11" hidden="1" x14ac:dyDescent="0.25">
      <c r="A208" s="6" t="s">
        <v>100</v>
      </c>
      <c r="B208" s="6" t="s">
        <v>367</v>
      </c>
      <c r="C208" s="6" t="s">
        <v>43</v>
      </c>
      <c r="D208" s="8">
        <v>767.18</v>
      </c>
      <c r="E208" s="6" t="s">
        <v>162</v>
      </c>
      <c r="F208" s="45" t="s">
        <v>342</v>
      </c>
      <c r="G208">
        <v>60</v>
      </c>
      <c r="H208" t="s">
        <v>254</v>
      </c>
      <c r="J208">
        <v>60</v>
      </c>
      <c r="K208" t="s">
        <v>356</v>
      </c>
    </row>
    <row r="209" spans="1:11" ht="22.5" hidden="1" x14ac:dyDescent="0.25">
      <c r="A209" s="6" t="s">
        <v>100</v>
      </c>
      <c r="B209" s="6" t="s">
        <v>367</v>
      </c>
      <c r="C209" s="6" t="s">
        <v>123</v>
      </c>
      <c r="D209" s="8">
        <v>425317.22</v>
      </c>
      <c r="E209" s="6" t="s">
        <v>247</v>
      </c>
      <c r="F209" s="45" t="s">
        <v>343</v>
      </c>
      <c r="G209">
        <v>30</v>
      </c>
      <c r="H209">
        <v>2</v>
      </c>
      <c r="I209">
        <v>61</v>
      </c>
      <c r="J209">
        <v>61</v>
      </c>
      <c r="K209" s="43" t="s">
        <v>338</v>
      </c>
    </row>
    <row r="210" spans="1:11" ht="22.5" hidden="1" x14ac:dyDescent="0.25">
      <c r="A210" s="6" t="s">
        <v>126</v>
      </c>
      <c r="B210" s="6" t="s">
        <v>368</v>
      </c>
      <c r="C210" s="6" t="s">
        <v>123</v>
      </c>
      <c r="D210" s="8">
        <v>48354.12</v>
      </c>
      <c r="E210" s="6" t="s">
        <v>247</v>
      </c>
      <c r="F210" s="45" t="s">
        <v>343</v>
      </c>
      <c r="G210">
        <v>30</v>
      </c>
      <c r="H210">
        <v>2</v>
      </c>
      <c r="I210">
        <v>61</v>
      </c>
      <c r="J210">
        <v>61</v>
      </c>
      <c r="K210" s="43" t="s">
        <v>338</v>
      </c>
    </row>
    <row r="211" spans="1:11" hidden="1" x14ac:dyDescent="0.25">
      <c r="A211" s="6" t="s">
        <v>46</v>
      </c>
      <c r="B211" s="6">
        <v>222</v>
      </c>
      <c r="C211" s="6" t="s">
        <v>83</v>
      </c>
      <c r="D211" s="8">
        <v>3144.92</v>
      </c>
      <c r="E211" s="6" t="s">
        <v>209</v>
      </c>
      <c r="F211" s="45" t="s">
        <v>343</v>
      </c>
      <c r="G211">
        <v>30</v>
      </c>
      <c r="H211">
        <v>2</v>
      </c>
      <c r="I211" t="s">
        <v>278</v>
      </c>
      <c r="J211">
        <v>61</v>
      </c>
      <c r="K211" s="43" t="s">
        <v>338</v>
      </c>
    </row>
    <row r="212" spans="1:11" hidden="1" x14ac:dyDescent="0.25">
      <c r="A212" s="6" t="s">
        <v>98</v>
      </c>
      <c r="B212" s="6">
        <v>222</v>
      </c>
      <c r="C212" s="6" t="s">
        <v>83</v>
      </c>
      <c r="D212" s="8">
        <v>23.82</v>
      </c>
      <c r="E212" s="6" t="s">
        <v>209</v>
      </c>
      <c r="F212" s="45" t="s">
        <v>343</v>
      </c>
      <c r="G212">
        <v>30</v>
      </c>
      <c r="H212">
        <v>2</v>
      </c>
      <c r="I212" t="s">
        <v>278</v>
      </c>
      <c r="J212">
        <v>61</v>
      </c>
      <c r="K212" s="43" t="s">
        <v>338</v>
      </c>
    </row>
    <row r="213" spans="1:11" hidden="1" x14ac:dyDescent="0.25">
      <c r="A213" s="6" t="s">
        <v>23</v>
      </c>
      <c r="B213" s="6" t="s">
        <v>366</v>
      </c>
      <c r="C213" s="6" t="s">
        <v>44</v>
      </c>
      <c r="D213" s="8">
        <v>85.31</v>
      </c>
      <c r="E213" s="6" t="s">
        <v>163</v>
      </c>
      <c r="F213" s="45" t="s">
        <v>342</v>
      </c>
      <c r="G213">
        <v>61</v>
      </c>
      <c r="H213" t="s">
        <v>254</v>
      </c>
      <c r="J213">
        <v>61</v>
      </c>
      <c r="K213" s="43" t="s">
        <v>338</v>
      </c>
    </row>
    <row r="214" spans="1:11" hidden="1" x14ac:dyDescent="0.25">
      <c r="A214" s="6" t="s">
        <v>86</v>
      </c>
      <c r="B214" s="6">
        <v>222</v>
      </c>
      <c r="C214" s="6" t="s">
        <v>44</v>
      </c>
      <c r="D214" s="8">
        <v>174.24</v>
      </c>
      <c r="E214" s="6" t="s">
        <v>163</v>
      </c>
      <c r="F214" s="45" t="s">
        <v>342</v>
      </c>
      <c r="G214">
        <v>61</v>
      </c>
      <c r="H214" t="s">
        <v>254</v>
      </c>
      <c r="J214">
        <v>61</v>
      </c>
      <c r="K214" s="43" t="s">
        <v>338</v>
      </c>
    </row>
    <row r="215" spans="1:11" hidden="1" x14ac:dyDescent="0.25">
      <c r="A215" s="6" t="s">
        <v>100</v>
      </c>
      <c r="B215" s="6" t="s">
        <v>367</v>
      </c>
      <c r="C215" s="6" t="s">
        <v>44</v>
      </c>
      <c r="D215" s="8">
        <v>503.05</v>
      </c>
      <c r="E215" s="6" t="s">
        <v>163</v>
      </c>
      <c r="F215" s="45" t="s">
        <v>342</v>
      </c>
      <c r="G215">
        <v>61</v>
      </c>
      <c r="H215" t="s">
        <v>254</v>
      </c>
      <c r="J215">
        <v>61</v>
      </c>
      <c r="K215" s="43" t="s">
        <v>338</v>
      </c>
    </row>
    <row r="216" spans="1:11" ht="22.5" hidden="1" x14ac:dyDescent="0.25">
      <c r="A216" s="6" t="s">
        <v>46</v>
      </c>
      <c r="B216" s="6">
        <v>222</v>
      </c>
      <c r="C216" s="6" t="s">
        <v>67</v>
      </c>
      <c r="D216" s="8">
        <v>371.55</v>
      </c>
      <c r="E216" s="6" t="s">
        <v>185</v>
      </c>
      <c r="F216" s="45" t="s">
        <v>343</v>
      </c>
      <c r="G216">
        <v>30</v>
      </c>
      <c r="H216">
        <v>2</v>
      </c>
      <c r="I216">
        <v>62</v>
      </c>
      <c r="J216">
        <v>62</v>
      </c>
      <c r="K216" t="s">
        <v>330</v>
      </c>
    </row>
    <row r="217" spans="1:11" ht="22.5" hidden="1" x14ac:dyDescent="0.25">
      <c r="A217" s="6" t="s">
        <v>98</v>
      </c>
      <c r="B217" s="6">
        <v>222</v>
      </c>
      <c r="C217" s="6" t="s">
        <v>67</v>
      </c>
      <c r="D217" s="8">
        <v>0</v>
      </c>
      <c r="E217" s="6" t="s">
        <v>185</v>
      </c>
      <c r="F217" s="45" t="s">
        <v>343</v>
      </c>
      <c r="G217">
        <v>30</v>
      </c>
      <c r="H217">
        <v>2</v>
      </c>
      <c r="I217">
        <v>62</v>
      </c>
      <c r="J217">
        <v>62</v>
      </c>
      <c r="K217" t="s">
        <v>330</v>
      </c>
    </row>
    <row r="218" spans="1:11" hidden="1" x14ac:dyDescent="0.25">
      <c r="A218" s="6" t="s">
        <v>46</v>
      </c>
      <c r="B218" s="6">
        <v>222</v>
      </c>
      <c r="C218" s="6" t="s">
        <v>84</v>
      </c>
      <c r="D218" s="8">
        <v>389.84</v>
      </c>
      <c r="E218" s="6" t="s">
        <v>210</v>
      </c>
      <c r="F218" s="45" t="s">
        <v>343</v>
      </c>
      <c r="G218">
        <v>30</v>
      </c>
      <c r="H218">
        <v>2</v>
      </c>
      <c r="I218" t="s">
        <v>278</v>
      </c>
      <c r="J218">
        <v>91</v>
      </c>
      <c r="K218" s="43" t="s">
        <v>361</v>
      </c>
    </row>
    <row r="219" spans="1:11" hidden="1" x14ac:dyDescent="0.25">
      <c r="A219" s="6" t="s">
        <v>98</v>
      </c>
      <c r="B219" s="6">
        <v>222</v>
      </c>
      <c r="C219" s="6" t="s">
        <v>84</v>
      </c>
      <c r="D219" s="8">
        <v>0.81</v>
      </c>
      <c r="E219" s="6" t="s">
        <v>210</v>
      </c>
      <c r="F219" s="45" t="s">
        <v>343</v>
      </c>
      <c r="G219">
        <v>30</v>
      </c>
      <c r="H219">
        <v>2</v>
      </c>
      <c r="I219" t="s">
        <v>278</v>
      </c>
      <c r="J219">
        <v>91</v>
      </c>
      <c r="K219" s="43" t="s">
        <v>361</v>
      </c>
    </row>
    <row r="220" spans="1:11" hidden="1" x14ac:dyDescent="0.25">
      <c r="A220" s="6" t="s">
        <v>86</v>
      </c>
      <c r="B220" s="6">
        <v>222</v>
      </c>
      <c r="C220" s="6" t="s">
        <v>94</v>
      </c>
      <c r="D220" s="8">
        <v>28.99</v>
      </c>
      <c r="E220" s="6" t="s">
        <v>221</v>
      </c>
      <c r="F220" s="45" t="s">
        <v>342</v>
      </c>
      <c r="G220">
        <v>91</v>
      </c>
      <c r="J220">
        <v>91</v>
      </c>
      <c r="K220" s="43" t="s">
        <v>361</v>
      </c>
    </row>
    <row r="221" spans="1:11" ht="22.5" hidden="1" x14ac:dyDescent="0.25">
      <c r="A221" s="6" t="s">
        <v>100</v>
      </c>
      <c r="B221" s="6" t="s">
        <v>367</v>
      </c>
      <c r="C221" s="6" t="s">
        <v>124</v>
      </c>
      <c r="D221" s="8">
        <v>197082.03</v>
      </c>
      <c r="E221" s="6" t="s">
        <v>248</v>
      </c>
      <c r="F221" s="45" t="s">
        <v>343</v>
      </c>
      <c r="G221">
        <v>30</v>
      </c>
      <c r="H221">
        <v>2</v>
      </c>
      <c r="I221">
        <v>93</v>
      </c>
      <c r="J221">
        <v>93</v>
      </c>
      <c r="K221" s="43" t="s">
        <v>362</v>
      </c>
    </row>
    <row r="222" spans="1:11" ht="22.5" hidden="1" x14ac:dyDescent="0.25">
      <c r="A222" s="6" t="s">
        <v>126</v>
      </c>
      <c r="B222" s="6" t="s">
        <v>368</v>
      </c>
      <c r="C222" s="6" t="s">
        <v>124</v>
      </c>
      <c r="D222" s="8">
        <v>80436.72</v>
      </c>
      <c r="E222" s="6" t="s">
        <v>248</v>
      </c>
      <c r="F222" s="45" t="s">
        <v>343</v>
      </c>
      <c r="G222">
        <v>30</v>
      </c>
      <c r="H222">
        <v>2</v>
      </c>
      <c r="I222">
        <v>93</v>
      </c>
      <c r="J222">
        <v>93</v>
      </c>
      <c r="K222" s="43" t="s">
        <v>362</v>
      </c>
    </row>
    <row r="223" spans="1:11" ht="22.5" hidden="1" x14ac:dyDescent="0.25">
      <c r="A223" s="6" t="s">
        <v>46</v>
      </c>
      <c r="B223" s="6">
        <v>222</v>
      </c>
      <c r="C223" s="6" t="s">
        <v>85</v>
      </c>
      <c r="D223" s="8">
        <v>3385.04</v>
      </c>
      <c r="E223" s="6" t="s">
        <v>212</v>
      </c>
      <c r="F223" s="45" t="s">
        <v>343</v>
      </c>
      <c r="G223">
        <v>30</v>
      </c>
      <c r="H223">
        <v>2</v>
      </c>
      <c r="I223" t="s">
        <v>278</v>
      </c>
      <c r="J223">
        <v>93</v>
      </c>
      <c r="K223" s="43" t="s">
        <v>362</v>
      </c>
    </row>
    <row r="224" spans="1:11" ht="22.5" hidden="1" x14ac:dyDescent="0.25">
      <c r="A224" s="6" t="s">
        <v>98</v>
      </c>
      <c r="B224" s="6">
        <v>222</v>
      </c>
      <c r="C224" s="6" t="s">
        <v>85</v>
      </c>
      <c r="D224" s="8">
        <v>1037.3699999999999</v>
      </c>
      <c r="E224" s="6" t="s">
        <v>212</v>
      </c>
      <c r="F224" s="45" t="s">
        <v>343</v>
      </c>
      <c r="G224">
        <v>30</v>
      </c>
      <c r="H224">
        <v>2</v>
      </c>
      <c r="I224" t="s">
        <v>278</v>
      </c>
      <c r="J224">
        <v>93</v>
      </c>
      <c r="K224" s="43" t="s">
        <v>362</v>
      </c>
    </row>
    <row r="225" spans="1:11" hidden="1" x14ac:dyDescent="0.25">
      <c r="A225" s="6" t="s">
        <v>23</v>
      </c>
      <c r="B225" s="6" t="s">
        <v>366</v>
      </c>
      <c r="C225" s="6" t="s">
        <v>45</v>
      </c>
      <c r="D225" s="8">
        <v>1931.52</v>
      </c>
      <c r="E225" s="6" t="s">
        <v>164</v>
      </c>
      <c r="F225" s="45" t="s">
        <v>342</v>
      </c>
      <c r="G225">
        <v>93</v>
      </c>
      <c r="H225" t="s">
        <v>254</v>
      </c>
      <c r="J225">
        <v>93</v>
      </c>
      <c r="K225" s="43" t="s">
        <v>362</v>
      </c>
    </row>
    <row r="226" spans="1:11" hidden="1" x14ac:dyDescent="0.25">
      <c r="A226" s="6" t="s">
        <v>86</v>
      </c>
      <c r="B226" s="6">
        <v>222</v>
      </c>
      <c r="C226" s="6" t="s">
        <v>45</v>
      </c>
      <c r="D226" s="8">
        <v>190.82</v>
      </c>
      <c r="E226" s="6" t="s">
        <v>164</v>
      </c>
      <c r="F226" s="45" t="s">
        <v>342</v>
      </c>
      <c r="G226">
        <v>93</v>
      </c>
      <c r="H226" t="s">
        <v>254</v>
      </c>
      <c r="J226">
        <v>93</v>
      </c>
      <c r="K226" s="43" t="s">
        <v>362</v>
      </c>
    </row>
    <row r="227" spans="1:11" hidden="1" x14ac:dyDescent="0.25">
      <c r="A227" s="6" t="s">
        <v>100</v>
      </c>
      <c r="B227" s="6" t="s">
        <v>367</v>
      </c>
      <c r="C227" s="6" t="s">
        <v>45</v>
      </c>
      <c r="D227" s="8">
        <v>431.22</v>
      </c>
      <c r="E227" s="6" t="s">
        <v>164</v>
      </c>
      <c r="F227" s="45" t="s">
        <v>342</v>
      </c>
      <c r="G227">
        <v>93</v>
      </c>
      <c r="H227" t="s">
        <v>254</v>
      </c>
      <c r="J227">
        <v>93</v>
      </c>
      <c r="K227" s="43" t="s">
        <v>362</v>
      </c>
    </row>
    <row r="228" spans="1:11" hidden="1" x14ac:dyDescent="0.25">
      <c r="A228" s="6" t="s">
        <v>126</v>
      </c>
      <c r="B228" s="6" t="s">
        <v>368</v>
      </c>
      <c r="C228" s="6" t="s">
        <v>45</v>
      </c>
      <c r="D228" s="8">
        <v>2279.89</v>
      </c>
      <c r="E228" s="6" t="s">
        <v>164</v>
      </c>
      <c r="F228" s="45" t="s">
        <v>342</v>
      </c>
      <c r="G228">
        <v>93</v>
      </c>
      <c r="H228" t="s">
        <v>254</v>
      </c>
      <c r="J228">
        <v>93</v>
      </c>
      <c r="K228" s="43" t="s">
        <v>362</v>
      </c>
    </row>
    <row r="229" spans="1:11" hidden="1" x14ac:dyDescent="0.25">
      <c r="A229" s="9" t="s">
        <v>129</v>
      </c>
      <c r="B229" s="9" t="s">
        <v>129</v>
      </c>
      <c r="C229" s="10"/>
      <c r="D229" s="12">
        <v>14273825.529999999</v>
      </c>
      <c r="E229" s="10"/>
    </row>
  </sheetData>
  <autoFilter ref="A1:P229" xr:uid="{00000000-0009-0000-0000-000003000000}">
    <filterColumn colId="9">
      <filters>
        <filter val="34"/>
        <filter val="35"/>
        <filter val="36"/>
      </filters>
    </filterColumn>
  </autoFilter>
  <sortState ref="A2:K229">
    <sortCondition ref="J2:J22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N49"/>
  <sheetViews>
    <sheetView tabSelected="1" zoomScale="87" zoomScaleNormal="87" workbookViewId="0">
      <selection activeCell="A3" sqref="A3:N49"/>
    </sheetView>
  </sheetViews>
  <sheetFormatPr baseColWidth="10" defaultRowHeight="15" x14ac:dyDescent="0.25"/>
  <cols>
    <col min="1" max="1" width="45.140625" customWidth="1"/>
    <col min="2" max="2" width="9.140625" customWidth="1"/>
    <col min="3" max="4" width="10.140625" bestFit="1" customWidth="1"/>
    <col min="5" max="5" width="11.28515625" bestFit="1" customWidth="1"/>
    <col min="6" max="6" width="10.140625" bestFit="1" customWidth="1"/>
    <col min="7" max="7" width="11.28515625" bestFit="1" customWidth="1"/>
    <col min="8" max="8" width="14.140625" bestFit="1" customWidth="1"/>
    <col min="9" max="9" width="10.140625" bestFit="1" customWidth="1"/>
    <col min="10" max="10" width="14.140625" bestFit="1" customWidth="1"/>
    <col min="11" max="11" width="13" bestFit="1" customWidth="1"/>
    <col min="12" max="12" width="10.140625" bestFit="1" customWidth="1"/>
    <col min="13" max="13" width="13" bestFit="1" customWidth="1"/>
    <col min="14" max="14" width="14.140625" bestFit="1" customWidth="1"/>
  </cols>
  <sheetData>
    <row r="1" spans="1:14" ht="18.75" x14ac:dyDescent="0.25">
      <c r="A1" s="57" t="s">
        <v>349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5.75" thickBot="1" x14ac:dyDescent="0.3"/>
    <row r="3" spans="1:14" s="32" customFormat="1" ht="39.75" customHeight="1" thickBot="1" x14ac:dyDescent="0.3">
      <c r="A3" s="31"/>
      <c r="B3" s="58" t="s">
        <v>23</v>
      </c>
      <c r="C3" s="59"/>
      <c r="D3" s="60"/>
      <c r="E3" s="58" t="s">
        <v>134</v>
      </c>
      <c r="F3" s="59"/>
      <c r="G3" s="60"/>
      <c r="H3" s="58" t="s">
        <v>100</v>
      </c>
      <c r="I3" s="59"/>
      <c r="J3" s="60"/>
      <c r="K3" s="58" t="s">
        <v>126</v>
      </c>
      <c r="L3" s="59"/>
      <c r="M3" s="60"/>
      <c r="N3" s="61" t="s">
        <v>339</v>
      </c>
    </row>
    <row r="4" spans="1:14" s="32" customFormat="1" ht="39.75" customHeight="1" thickBot="1" x14ac:dyDescent="0.3">
      <c r="A4" s="31" t="s">
        <v>290</v>
      </c>
      <c r="B4" s="36" t="s">
        <v>383</v>
      </c>
      <c r="C4" s="37" t="s">
        <v>384</v>
      </c>
      <c r="D4" s="38" t="s">
        <v>344</v>
      </c>
      <c r="E4" s="36" t="s">
        <v>383</v>
      </c>
      <c r="F4" s="37" t="s">
        <v>384</v>
      </c>
      <c r="G4" s="38" t="s">
        <v>348</v>
      </c>
      <c r="H4" s="36" t="s">
        <v>383</v>
      </c>
      <c r="I4" s="37" t="s">
        <v>384</v>
      </c>
      <c r="J4" s="38" t="s">
        <v>348</v>
      </c>
      <c r="K4" s="36" t="s">
        <v>383</v>
      </c>
      <c r="L4" s="37" t="s">
        <v>384</v>
      </c>
      <c r="M4" s="38" t="s">
        <v>348</v>
      </c>
      <c r="N4" s="62"/>
    </row>
    <row r="5" spans="1:14" x14ac:dyDescent="0.25">
      <c r="A5" s="33" t="s">
        <v>317</v>
      </c>
      <c r="B5" s="29"/>
      <c r="C5" s="29"/>
      <c r="D5" s="35"/>
      <c r="E5" s="29">
        <v>449.09000000000003</v>
      </c>
      <c r="F5" s="30"/>
      <c r="G5" s="35">
        <v>449.09000000000003</v>
      </c>
      <c r="H5" s="30">
        <v>44218.080000000002</v>
      </c>
      <c r="I5" s="29"/>
      <c r="J5" s="35">
        <v>44218.080000000002</v>
      </c>
      <c r="K5" s="29">
        <v>31672.080000000002</v>
      </c>
      <c r="L5" s="30"/>
      <c r="M5" s="35">
        <v>31672.080000000002</v>
      </c>
      <c r="N5" s="34">
        <f>D5+G5+J5+M5</f>
        <v>76339.25</v>
      </c>
    </row>
    <row r="6" spans="1:14" x14ac:dyDescent="0.25">
      <c r="A6" s="33" t="s">
        <v>325</v>
      </c>
      <c r="B6" s="29"/>
      <c r="C6" s="29"/>
      <c r="D6" s="35"/>
      <c r="E6" s="29">
        <v>3154.0099999999998</v>
      </c>
      <c r="F6" s="30"/>
      <c r="G6" s="35">
        <v>3154.0099999999998</v>
      </c>
      <c r="H6" s="30">
        <v>37697.279999999999</v>
      </c>
      <c r="I6" s="29"/>
      <c r="J6" s="35">
        <v>37697.279999999999</v>
      </c>
      <c r="K6" s="29">
        <v>100500.96</v>
      </c>
      <c r="L6" s="30"/>
      <c r="M6" s="35">
        <v>100500.96</v>
      </c>
      <c r="N6" s="34">
        <f t="shared" ref="N6:N48" si="0">D6+G6+J6+M6</f>
        <v>141352.25</v>
      </c>
    </row>
    <row r="7" spans="1:14" x14ac:dyDescent="0.25">
      <c r="A7" s="33" t="s">
        <v>376</v>
      </c>
      <c r="B7" s="29"/>
      <c r="C7" s="29">
        <v>867.19</v>
      </c>
      <c r="D7" s="35">
        <v>867.19</v>
      </c>
      <c r="E7" s="29">
        <v>223.28</v>
      </c>
      <c r="F7" s="30"/>
      <c r="G7" s="35">
        <v>223.28</v>
      </c>
      <c r="H7" s="30">
        <v>324.69</v>
      </c>
      <c r="I7" s="29">
        <v>959.98</v>
      </c>
      <c r="J7" s="35">
        <v>1284.67</v>
      </c>
      <c r="K7" s="29">
        <v>36663.120000000003</v>
      </c>
      <c r="L7" s="30"/>
      <c r="M7" s="35">
        <v>36663.120000000003</v>
      </c>
      <c r="N7" s="34">
        <f t="shared" si="0"/>
        <v>39038.26</v>
      </c>
    </row>
    <row r="8" spans="1:14" x14ac:dyDescent="0.25">
      <c r="A8" s="33" t="s">
        <v>382</v>
      </c>
      <c r="B8" s="29"/>
      <c r="C8" s="29"/>
      <c r="D8" s="35"/>
      <c r="E8" s="29">
        <v>6.12</v>
      </c>
      <c r="F8" s="30"/>
      <c r="G8" s="35">
        <v>6.12</v>
      </c>
      <c r="H8" s="30"/>
      <c r="I8" s="29"/>
      <c r="J8" s="35"/>
      <c r="K8" s="29"/>
      <c r="L8" s="30"/>
      <c r="M8" s="35"/>
      <c r="N8" s="34">
        <f t="shared" si="0"/>
        <v>6.12</v>
      </c>
    </row>
    <row r="9" spans="1:14" x14ac:dyDescent="0.25">
      <c r="A9" s="33" t="s">
        <v>336</v>
      </c>
      <c r="B9" s="29"/>
      <c r="C9" s="29"/>
      <c r="D9" s="35"/>
      <c r="E9" s="29"/>
      <c r="F9" s="30"/>
      <c r="G9" s="35"/>
      <c r="H9" s="30"/>
      <c r="I9" s="29"/>
      <c r="J9" s="35"/>
      <c r="K9" s="29">
        <v>37392.720000000001</v>
      </c>
      <c r="L9" s="30"/>
      <c r="M9" s="35">
        <v>37392.720000000001</v>
      </c>
      <c r="N9" s="34">
        <f t="shared" si="0"/>
        <v>37392.720000000001</v>
      </c>
    </row>
    <row r="10" spans="1:14" x14ac:dyDescent="0.25">
      <c r="A10" s="33" t="s">
        <v>335</v>
      </c>
      <c r="B10" s="29"/>
      <c r="C10" s="29"/>
      <c r="D10" s="35"/>
      <c r="E10" s="29"/>
      <c r="F10" s="30"/>
      <c r="G10" s="35"/>
      <c r="H10" s="30"/>
      <c r="I10" s="29"/>
      <c r="J10" s="35"/>
      <c r="K10" s="29">
        <v>37392.720000000001</v>
      </c>
      <c r="L10" s="30"/>
      <c r="M10" s="35">
        <v>37392.720000000001</v>
      </c>
      <c r="N10" s="34">
        <f t="shared" si="0"/>
        <v>37392.720000000001</v>
      </c>
    </row>
    <row r="11" spans="1:14" x14ac:dyDescent="0.25">
      <c r="A11" s="33" t="s">
        <v>379</v>
      </c>
      <c r="B11" s="29"/>
      <c r="C11" s="29">
        <v>217.84</v>
      </c>
      <c r="D11" s="35">
        <v>217.84</v>
      </c>
      <c r="E11" s="29">
        <v>138.88</v>
      </c>
      <c r="F11" s="30"/>
      <c r="G11" s="35">
        <v>138.88</v>
      </c>
      <c r="H11" s="30">
        <v>13289.86</v>
      </c>
      <c r="I11" s="29">
        <v>760.6</v>
      </c>
      <c r="J11" s="35">
        <v>14050.460000000001</v>
      </c>
      <c r="K11" s="29">
        <v>37392.720000000001</v>
      </c>
      <c r="L11" s="30"/>
      <c r="M11" s="35">
        <v>37392.720000000001</v>
      </c>
      <c r="N11" s="34">
        <f t="shared" si="0"/>
        <v>51799.9</v>
      </c>
    </row>
    <row r="12" spans="1:14" x14ac:dyDescent="0.25">
      <c r="A12" s="33" t="s">
        <v>334</v>
      </c>
      <c r="B12" s="29"/>
      <c r="C12" s="29"/>
      <c r="D12" s="35"/>
      <c r="E12" s="29"/>
      <c r="F12" s="30"/>
      <c r="G12" s="35"/>
      <c r="H12" s="30">
        <v>1776.24</v>
      </c>
      <c r="I12" s="29"/>
      <c r="J12" s="35">
        <v>1776.24</v>
      </c>
      <c r="K12" s="29">
        <v>37392.720000000001</v>
      </c>
      <c r="L12" s="30"/>
      <c r="M12" s="35">
        <v>37392.720000000001</v>
      </c>
      <c r="N12" s="34">
        <f t="shared" si="0"/>
        <v>39168.959999999999</v>
      </c>
    </row>
    <row r="13" spans="1:14" x14ac:dyDescent="0.25">
      <c r="A13" s="33" t="s">
        <v>328</v>
      </c>
      <c r="B13" s="29"/>
      <c r="C13" s="29"/>
      <c r="D13" s="35"/>
      <c r="E13" s="29">
        <v>176.8</v>
      </c>
      <c r="F13" s="30"/>
      <c r="G13" s="35">
        <v>176.8</v>
      </c>
      <c r="H13" s="30"/>
      <c r="I13" s="29"/>
      <c r="J13" s="35"/>
      <c r="K13" s="29">
        <v>37392.720000000001</v>
      </c>
      <c r="L13" s="30"/>
      <c r="M13" s="35">
        <v>37392.720000000001</v>
      </c>
      <c r="N13" s="34">
        <f t="shared" si="0"/>
        <v>37569.520000000004</v>
      </c>
    </row>
    <row r="14" spans="1:14" x14ac:dyDescent="0.25">
      <c r="A14" s="33" t="s">
        <v>327</v>
      </c>
      <c r="B14" s="29"/>
      <c r="C14" s="29"/>
      <c r="D14" s="35"/>
      <c r="E14" s="29">
        <v>3355.5899999999997</v>
      </c>
      <c r="F14" s="30"/>
      <c r="G14" s="35">
        <v>3355.5899999999997</v>
      </c>
      <c r="H14" s="30"/>
      <c r="I14" s="29"/>
      <c r="J14" s="35"/>
      <c r="K14" s="29">
        <v>37392.720000000001</v>
      </c>
      <c r="L14" s="30"/>
      <c r="M14" s="35">
        <v>37392.720000000001</v>
      </c>
      <c r="N14" s="34">
        <f t="shared" si="0"/>
        <v>40748.31</v>
      </c>
    </row>
    <row r="15" spans="1:14" x14ac:dyDescent="0.25">
      <c r="A15" s="33" t="s">
        <v>329</v>
      </c>
      <c r="B15" s="29"/>
      <c r="C15" s="29"/>
      <c r="D15" s="35"/>
      <c r="E15" s="29">
        <v>83.66</v>
      </c>
      <c r="F15" s="30"/>
      <c r="G15" s="35">
        <v>83.66</v>
      </c>
      <c r="H15" s="30">
        <v>3458.76</v>
      </c>
      <c r="I15" s="29"/>
      <c r="J15" s="35">
        <v>3458.76</v>
      </c>
      <c r="K15" s="29">
        <v>37392.720000000001</v>
      </c>
      <c r="L15" s="30"/>
      <c r="M15" s="35">
        <v>37392.720000000001</v>
      </c>
      <c r="N15" s="34">
        <f t="shared" si="0"/>
        <v>40935.14</v>
      </c>
    </row>
    <row r="16" spans="1:14" x14ac:dyDescent="0.25">
      <c r="A16" s="33" t="s">
        <v>381</v>
      </c>
      <c r="B16" s="29"/>
      <c r="C16" s="29"/>
      <c r="D16" s="35"/>
      <c r="E16" s="29">
        <v>248.1</v>
      </c>
      <c r="F16" s="30"/>
      <c r="G16" s="35">
        <v>248.1</v>
      </c>
      <c r="H16" s="30">
        <v>141791.95000000001</v>
      </c>
      <c r="I16" s="29"/>
      <c r="J16" s="35">
        <v>141791.95000000001</v>
      </c>
      <c r="K16" s="29">
        <v>69623.759999999995</v>
      </c>
      <c r="L16" s="30"/>
      <c r="M16" s="35">
        <v>69623.759999999995</v>
      </c>
      <c r="N16" s="34">
        <f t="shared" si="0"/>
        <v>211663.81</v>
      </c>
    </row>
    <row r="17" spans="1:14" x14ac:dyDescent="0.25">
      <c r="A17" s="33" t="s">
        <v>377</v>
      </c>
      <c r="B17" s="29"/>
      <c r="C17" s="29">
        <v>936.89</v>
      </c>
      <c r="D17" s="35">
        <v>936.89</v>
      </c>
      <c r="E17" s="29"/>
      <c r="F17" s="30"/>
      <c r="G17" s="35"/>
      <c r="H17" s="30">
        <v>3188.47</v>
      </c>
      <c r="I17" s="29">
        <v>2360.71</v>
      </c>
      <c r="J17" s="35">
        <v>5549.18</v>
      </c>
      <c r="K17" s="29">
        <v>48354.12</v>
      </c>
      <c r="L17" s="30"/>
      <c r="M17" s="35">
        <v>48354.12</v>
      </c>
      <c r="N17" s="34">
        <f t="shared" si="0"/>
        <v>54840.19</v>
      </c>
    </row>
    <row r="18" spans="1:14" x14ac:dyDescent="0.25">
      <c r="A18" s="33" t="s">
        <v>378</v>
      </c>
      <c r="B18" s="29"/>
      <c r="C18" s="29"/>
      <c r="D18" s="35"/>
      <c r="E18" s="29">
        <v>67.239999999999995</v>
      </c>
      <c r="F18" s="30"/>
      <c r="G18" s="35">
        <v>67.239999999999995</v>
      </c>
      <c r="H18" s="30">
        <v>132654.48000000001</v>
      </c>
      <c r="I18" s="29">
        <v>535.99</v>
      </c>
      <c r="J18" s="35">
        <v>133190.47</v>
      </c>
      <c r="K18" s="29">
        <v>48354.12</v>
      </c>
      <c r="L18" s="30"/>
      <c r="M18" s="35">
        <v>48354.12</v>
      </c>
      <c r="N18" s="34">
        <f t="shared" si="0"/>
        <v>181611.83</v>
      </c>
    </row>
    <row r="19" spans="1:14" x14ac:dyDescent="0.25">
      <c r="A19" s="33" t="s">
        <v>323</v>
      </c>
      <c r="B19" s="29"/>
      <c r="C19" s="29"/>
      <c r="D19" s="35"/>
      <c r="E19" s="29">
        <v>2436.33</v>
      </c>
      <c r="F19" s="30"/>
      <c r="G19" s="35">
        <v>2436.33</v>
      </c>
      <c r="H19" s="30">
        <v>51545.279999999999</v>
      </c>
      <c r="I19" s="29"/>
      <c r="J19" s="35">
        <v>51545.279999999999</v>
      </c>
      <c r="K19" s="29">
        <v>30565.32</v>
      </c>
      <c r="L19" s="30"/>
      <c r="M19" s="35">
        <v>30565.32</v>
      </c>
      <c r="N19" s="34">
        <f t="shared" si="0"/>
        <v>84546.93</v>
      </c>
    </row>
    <row r="20" spans="1:14" x14ac:dyDescent="0.25">
      <c r="A20" s="33" t="s">
        <v>322</v>
      </c>
      <c r="B20" s="29"/>
      <c r="C20" s="29"/>
      <c r="D20" s="35"/>
      <c r="E20" s="29">
        <v>2893.7</v>
      </c>
      <c r="F20" s="30"/>
      <c r="G20" s="35">
        <v>2893.7</v>
      </c>
      <c r="H20" s="30">
        <v>14617.32</v>
      </c>
      <c r="I20" s="29"/>
      <c r="J20" s="35">
        <v>14617.32</v>
      </c>
      <c r="K20" s="29">
        <v>50250.48</v>
      </c>
      <c r="L20" s="30"/>
      <c r="M20" s="35">
        <v>50250.48</v>
      </c>
      <c r="N20" s="34">
        <f t="shared" si="0"/>
        <v>67761.5</v>
      </c>
    </row>
    <row r="21" spans="1:14" x14ac:dyDescent="0.25">
      <c r="A21" s="33" t="s">
        <v>330</v>
      </c>
      <c r="B21" s="29"/>
      <c r="C21" s="29"/>
      <c r="D21" s="35"/>
      <c r="E21" s="29">
        <v>371.55</v>
      </c>
      <c r="F21" s="30"/>
      <c r="G21" s="35">
        <v>371.55</v>
      </c>
      <c r="H21" s="30"/>
      <c r="I21" s="29"/>
      <c r="J21" s="35"/>
      <c r="K21" s="29"/>
      <c r="L21" s="30"/>
      <c r="M21" s="35"/>
      <c r="N21" s="34">
        <f t="shared" si="0"/>
        <v>371.55</v>
      </c>
    </row>
    <row r="22" spans="1:14" x14ac:dyDescent="0.25">
      <c r="A22" s="33" t="s">
        <v>316</v>
      </c>
      <c r="B22" s="29"/>
      <c r="C22" s="29"/>
      <c r="D22" s="35"/>
      <c r="E22" s="29">
        <v>330.06</v>
      </c>
      <c r="F22" s="30"/>
      <c r="G22" s="35">
        <v>330.06</v>
      </c>
      <c r="H22" s="30"/>
      <c r="I22" s="29"/>
      <c r="J22" s="35"/>
      <c r="K22" s="29">
        <v>31672.080000000002</v>
      </c>
      <c r="L22" s="30"/>
      <c r="M22" s="35">
        <v>31672.080000000002</v>
      </c>
      <c r="N22" s="34">
        <f t="shared" si="0"/>
        <v>32002.140000000003</v>
      </c>
    </row>
    <row r="23" spans="1:14" x14ac:dyDescent="0.25">
      <c r="A23" s="33" t="s">
        <v>312</v>
      </c>
      <c r="B23" s="29"/>
      <c r="C23" s="29"/>
      <c r="D23" s="35"/>
      <c r="E23" s="29">
        <v>167.43</v>
      </c>
      <c r="F23" s="30"/>
      <c r="G23" s="35">
        <v>167.43</v>
      </c>
      <c r="H23" s="30">
        <v>17533.439999999999</v>
      </c>
      <c r="I23" s="29"/>
      <c r="J23" s="35">
        <v>17533.439999999999</v>
      </c>
      <c r="K23" s="29">
        <v>60275.4</v>
      </c>
      <c r="L23" s="30"/>
      <c r="M23" s="35">
        <v>60275.4</v>
      </c>
      <c r="N23" s="34">
        <f t="shared" si="0"/>
        <v>77976.27</v>
      </c>
    </row>
    <row r="24" spans="1:14" x14ac:dyDescent="0.25">
      <c r="A24" s="33" t="s">
        <v>319</v>
      </c>
      <c r="B24" s="29"/>
      <c r="C24" s="29"/>
      <c r="D24" s="35"/>
      <c r="E24" s="29">
        <v>189.51</v>
      </c>
      <c r="F24" s="30"/>
      <c r="G24" s="35">
        <v>189.51</v>
      </c>
      <c r="H24" s="30"/>
      <c r="I24" s="29"/>
      <c r="J24" s="35"/>
      <c r="K24" s="29">
        <v>31672.080000000002</v>
      </c>
      <c r="L24" s="30"/>
      <c r="M24" s="35">
        <v>31672.080000000002</v>
      </c>
      <c r="N24" s="34">
        <f t="shared" si="0"/>
        <v>31861.59</v>
      </c>
    </row>
    <row r="25" spans="1:14" x14ac:dyDescent="0.25">
      <c r="A25" s="33" t="s">
        <v>324</v>
      </c>
      <c r="B25" s="29"/>
      <c r="C25" s="29"/>
      <c r="D25" s="35"/>
      <c r="E25" s="29">
        <v>1617.35</v>
      </c>
      <c r="F25" s="30"/>
      <c r="G25" s="35">
        <v>1617.35</v>
      </c>
      <c r="H25" s="30">
        <v>37697.279999999999</v>
      </c>
      <c r="I25" s="29"/>
      <c r="J25" s="35">
        <v>37697.279999999999</v>
      </c>
      <c r="K25" s="29">
        <v>33343.919999999998</v>
      </c>
      <c r="L25" s="30"/>
      <c r="M25" s="35">
        <v>33343.919999999998</v>
      </c>
      <c r="N25" s="34">
        <f t="shared" si="0"/>
        <v>72658.549999999988</v>
      </c>
    </row>
    <row r="26" spans="1:14" x14ac:dyDescent="0.25">
      <c r="A26" s="33" t="s">
        <v>350</v>
      </c>
      <c r="B26" s="29"/>
      <c r="C26" s="29">
        <v>1268.5999999999999</v>
      </c>
      <c r="D26" s="35">
        <v>1268.5999999999999</v>
      </c>
      <c r="E26" s="29">
        <v>8904.67</v>
      </c>
      <c r="F26" s="30">
        <v>1337.76</v>
      </c>
      <c r="G26" s="35">
        <v>10242.43</v>
      </c>
      <c r="H26" s="30">
        <v>797056.38</v>
      </c>
      <c r="I26" s="29">
        <v>21979.84</v>
      </c>
      <c r="J26" s="35">
        <v>819036.22</v>
      </c>
      <c r="K26" s="29">
        <v>29756.400000000001</v>
      </c>
      <c r="L26" s="30">
        <v>2055.84</v>
      </c>
      <c r="M26" s="35">
        <v>31812.240000000002</v>
      </c>
      <c r="N26" s="34">
        <f t="shared" si="0"/>
        <v>862359.49</v>
      </c>
    </row>
    <row r="27" spans="1:14" x14ac:dyDescent="0.25">
      <c r="A27" s="33" t="s">
        <v>158</v>
      </c>
      <c r="B27" s="29"/>
      <c r="C27" s="29">
        <v>45.8</v>
      </c>
      <c r="D27" s="35">
        <v>45.8</v>
      </c>
      <c r="E27" s="29">
        <v>4829.18</v>
      </c>
      <c r="F27" s="30">
        <v>292.99</v>
      </c>
      <c r="G27" s="35">
        <v>5122.17</v>
      </c>
      <c r="H27" s="30">
        <v>364320.33</v>
      </c>
      <c r="I27" s="29">
        <v>643.04999999999995</v>
      </c>
      <c r="J27" s="35">
        <v>364963.38</v>
      </c>
      <c r="K27" s="29">
        <v>29756.400000000001</v>
      </c>
      <c r="L27" s="30"/>
      <c r="M27" s="35">
        <v>29756.400000000001</v>
      </c>
      <c r="N27" s="34">
        <f t="shared" si="0"/>
        <v>399887.75</v>
      </c>
    </row>
    <row r="28" spans="1:14" x14ac:dyDescent="0.25">
      <c r="A28" s="33" t="s">
        <v>359</v>
      </c>
      <c r="B28" s="29"/>
      <c r="C28" s="29"/>
      <c r="D28" s="35"/>
      <c r="E28" s="29">
        <v>2272.85</v>
      </c>
      <c r="F28" s="30">
        <v>65.59</v>
      </c>
      <c r="G28" s="35">
        <v>2338.44</v>
      </c>
      <c r="H28" s="30">
        <v>186214.08</v>
      </c>
      <c r="I28" s="29"/>
      <c r="J28" s="35">
        <v>186214.08</v>
      </c>
      <c r="K28" s="29">
        <v>120154.68</v>
      </c>
      <c r="L28" s="30">
        <v>3403.58</v>
      </c>
      <c r="M28" s="35">
        <v>123558.26</v>
      </c>
      <c r="N28" s="34">
        <f t="shared" si="0"/>
        <v>312110.77999999997</v>
      </c>
    </row>
    <row r="29" spans="1:14" x14ac:dyDescent="0.25">
      <c r="A29" s="33" t="s">
        <v>215</v>
      </c>
      <c r="B29" s="29"/>
      <c r="C29" s="29"/>
      <c r="D29" s="35"/>
      <c r="E29" s="29">
        <v>10558.25</v>
      </c>
      <c r="F29" s="30">
        <v>311.85000000000002</v>
      </c>
      <c r="G29" s="35">
        <v>10870.1</v>
      </c>
      <c r="H29" s="30">
        <v>776370.65</v>
      </c>
      <c r="I29" s="29">
        <v>9297.9599999999991</v>
      </c>
      <c r="J29" s="35">
        <v>785668.61</v>
      </c>
      <c r="K29" s="29">
        <v>59512.800000000003</v>
      </c>
      <c r="L29" s="30">
        <v>6527.79</v>
      </c>
      <c r="M29" s="35">
        <v>66040.59</v>
      </c>
      <c r="N29" s="34">
        <f t="shared" si="0"/>
        <v>862579.29999999993</v>
      </c>
    </row>
    <row r="30" spans="1:14" x14ac:dyDescent="0.25">
      <c r="A30" s="33" t="s">
        <v>355</v>
      </c>
      <c r="B30" s="29"/>
      <c r="C30" s="29">
        <v>2183.1</v>
      </c>
      <c r="D30" s="35">
        <v>2183.1</v>
      </c>
      <c r="E30" s="29">
        <v>11029.79</v>
      </c>
      <c r="F30" s="30">
        <v>453.64</v>
      </c>
      <c r="G30" s="35">
        <v>11483.43</v>
      </c>
      <c r="H30" s="30">
        <v>1264140.99</v>
      </c>
      <c r="I30" s="29">
        <v>10505.150000000001</v>
      </c>
      <c r="J30" s="35">
        <v>1274646.1399999999</v>
      </c>
      <c r="K30" s="29">
        <v>247696.2</v>
      </c>
      <c r="L30" s="30">
        <v>4091.76</v>
      </c>
      <c r="M30" s="35">
        <v>251787.96000000002</v>
      </c>
      <c r="N30" s="34">
        <f t="shared" si="0"/>
        <v>1540100.63</v>
      </c>
    </row>
    <row r="31" spans="1:14" x14ac:dyDescent="0.25">
      <c r="A31" s="33" t="s">
        <v>189</v>
      </c>
      <c r="B31" s="29"/>
      <c r="C31" s="29"/>
      <c r="D31" s="35"/>
      <c r="E31" s="29">
        <v>6992.09</v>
      </c>
      <c r="F31" s="30">
        <v>283.89</v>
      </c>
      <c r="G31" s="35">
        <v>7275.9800000000005</v>
      </c>
      <c r="H31" s="30">
        <v>748911.88</v>
      </c>
      <c r="I31" s="29"/>
      <c r="J31" s="35">
        <v>748911.88</v>
      </c>
      <c r="K31" s="29">
        <v>149911.07999999999</v>
      </c>
      <c r="L31" s="30">
        <v>4174.38</v>
      </c>
      <c r="M31" s="35">
        <v>154085.46</v>
      </c>
      <c r="N31" s="34">
        <f t="shared" si="0"/>
        <v>910273.32</v>
      </c>
    </row>
    <row r="32" spans="1:14" x14ac:dyDescent="0.25">
      <c r="A32" s="33" t="s">
        <v>337</v>
      </c>
      <c r="B32" s="29"/>
      <c r="C32" s="29">
        <v>4345.34</v>
      </c>
      <c r="D32" s="35">
        <v>4345.34</v>
      </c>
      <c r="E32" s="29">
        <v>6904.41</v>
      </c>
      <c r="F32" s="30">
        <v>254.64</v>
      </c>
      <c r="G32" s="35">
        <v>7159.05</v>
      </c>
      <c r="H32" s="30">
        <v>753867</v>
      </c>
      <c r="I32" s="29">
        <v>1522.05</v>
      </c>
      <c r="J32" s="35">
        <v>755389.05</v>
      </c>
      <c r="K32" s="29">
        <v>120154.68</v>
      </c>
      <c r="L32" s="30">
        <v>3098.66</v>
      </c>
      <c r="M32" s="35">
        <v>123253.34</v>
      </c>
      <c r="N32" s="34">
        <f t="shared" si="0"/>
        <v>890146.78</v>
      </c>
    </row>
    <row r="33" spans="1:14" x14ac:dyDescent="0.25">
      <c r="A33" s="33" t="s">
        <v>141</v>
      </c>
      <c r="B33" s="29"/>
      <c r="C33" s="29">
        <v>2308.6099999999997</v>
      </c>
      <c r="D33" s="35">
        <v>2308.6099999999997</v>
      </c>
      <c r="E33" s="29">
        <v>13522.32</v>
      </c>
      <c r="F33" s="30">
        <v>2143.87</v>
      </c>
      <c r="G33" s="35">
        <v>15666.189999999999</v>
      </c>
      <c r="H33" s="30">
        <v>784312.81</v>
      </c>
      <c r="I33" s="29">
        <v>20569.059999999998</v>
      </c>
      <c r="J33" s="35">
        <v>804881.87000000011</v>
      </c>
      <c r="K33" s="29">
        <v>120154.68</v>
      </c>
      <c r="L33" s="30">
        <v>3375.95</v>
      </c>
      <c r="M33" s="35">
        <v>123530.62999999999</v>
      </c>
      <c r="N33" s="34">
        <f t="shared" si="0"/>
        <v>946387.30000000016</v>
      </c>
    </row>
    <row r="34" spans="1:14" x14ac:dyDescent="0.25">
      <c r="A34" s="33" t="s">
        <v>197</v>
      </c>
      <c r="B34" s="29"/>
      <c r="C34" s="29">
        <v>1082.3699999999999</v>
      </c>
      <c r="D34" s="35">
        <v>1082.3699999999999</v>
      </c>
      <c r="E34" s="29">
        <v>7041.34</v>
      </c>
      <c r="F34" s="30">
        <v>319.17</v>
      </c>
      <c r="G34" s="35">
        <v>7360.51</v>
      </c>
      <c r="H34" s="30">
        <v>665173.68000000005</v>
      </c>
      <c r="I34" s="29">
        <v>2125.87</v>
      </c>
      <c r="J34" s="35">
        <v>667299.55000000005</v>
      </c>
      <c r="K34" s="29">
        <v>193416.48</v>
      </c>
      <c r="L34" s="30"/>
      <c r="M34" s="35">
        <v>193416.48</v>
      </c>
      <c r="N34" s="34">
        <f t="shared" si="0"/>
        <v>869158.91</v>
      </c>
    </row>
    <row r="35" spans="1:14" x14ac:dyDescent="0.25">
      <c r="A35" s="33" t="s">
        <v>311</v>
      </c>
      <c r="B35" s="29"/>
      <c r="C35" s="29">
        <v>1560.93</v>
      </c>
      <c r="D35" s="35">
        <v>1560.93</v>
      </c>
      <c r="E35" s="29">
        <v>8509.8499999999985</v>
      </c>
      <c r="F35" s="30">
        <v>307.89</v>
      </c>
      <c r="G35" s="35">
        <v>8817.739999999998</v>
      </c>
      <c r="H35" s="30">
        <v>463928.92</v>
      </c>
      <c r="I35" s="29">
        <v>228.95</v>
      </c>
      <c r="J35" s="35">
        <v>464157.87</v>
      </c>
      <c r="K35" s="29">
        <v>141424.32000000001</v>
      </c>
      <c r="L35" s="30">
        <v>4886.82</v>
      </c>
      <c r="M35" s="35">
        <v>146311.14000000001</v>
      </c>
      <c r="N35" s="34">
        <f t="shared" si="0"/>
        <v>620847.67999999993</v>
      </c>
    </row>
    <row r="36" spans="1:14" x14ac:dyDescent="0.25">
      <c r="A36" s="33" t="s">
        <v>375</v>
      </c>
      <c r="B36" s="29"/>
      <c r="C36" s="29">
        <v>231.98</v>
      </c>
      <c r="D36" s="35">
        <v>231.98</v>
      </c>
      <c r="E36" s="29">
        <v>7941.3499999999995</v>
      </c>
      <c r="F36" s="30">
        <v>144.41999999999999</v>
      </c>
      <c r="G36" s="35">
        <v>8085.7699999999995</v>
      </c>
      <c r="H36" s="30">
        <v>492332.67</v>
      </c>
      <c r="I36" s="29">
        <v>2159.1</v>
      </c>
      <c r="J36" s="35">
        <v>494491.76999999996</v>
      </c>
      <c r="K36" s="29">
        <v>94298.84</v>
      </c>
      <c r="L36" s="30"/>
      <c r="M36" s="35">
        <v>94298.84</v>
      </c>
      <c r="N36" s="34">
        <f t="shared" si="0"/>
        <v>597108.36</v>
      </c>
    </row>
    <row r="37" spans="1:14" x14ac:dyDescent="0.25">
      <c r="A37" s="33" t="s">
        <v>193</v>
      </c>
      <c r="B37" s="29"/>
      <c r="C37" s="29">
        <v>598.76</v>
      </c>
      <c r="D37" s="35">
        <v>598.76</v>
      </c>
      <c r="E37" s="29">
        <v>4014.39</v>
      </c>
      <c r="F37" s="30">
        <v>98.57</v>
      </c>
      <c r="G37" s="35">
        <v>4112.96</v>
      </c>
      <c r="H37" s="30">
        <v>227230.47</v>
      </c>
      <c r="I37" s="29"/>
      <c r="J37" s="35">
        <v>227230.47</v>
      </c>
      <c r="K37" s="29">
        <v>29756.400000000001</v>
      </c>
      <c r="L37" s="30"/>
      <c r="M37" s="35">
        <v>29756.400000000001</v>
      </c>
      <c r="N37" s="34">
        <f t="shared" si="0"/>
        <v>261698.59</v>
      </c>
    </row>
    <row r="38" spans="1:14" x14ac:dyDescent="0.25">
      <c r="A38" s="33" t="s">
        <v>338</v>
      </c>
      <c r="B38" s="29"/>
      <c r="C38" s="29">
        <v>85.31</v>
      </c>
      <c r="D38" s="35">
        <v>85.31</v>
      </c>
      <c r="E38" s="29">
        <v>3168.7400000000002</v>
      </c>
      <c r="F38" s="30">
        <v>174.24</v>
      </c>
      <c r="G38" s="35">
        <v>3342.9800000000005</v>
      </c>
      <c r="H38" s="30">
        <v>425317.22</v>
      </c>
      <c r="I38" s="29">
        <v>503.05</v>
      </c>
      <c r="J38" s="35">
        <v>425820.26999999996</v>
      </c>
      <c r="K38" s="29">
        <v>48354.12</v>
      </c>
      <c r="L38" s="30"/>
      <c r="M38" s="35">
        <v>48354.12</v>
      </c>
      <c r="N38" s="34">
        <f t="shared" si="0"/>
        <v>477602.67999999993</v>
      </c>
    </row>
    <row r="39" spans="1:14" x14ac:dyDescent="0.25">
      <c r="A39" s="33" t="s">
        <v>360</v>
      </c>
      <c r="B39" s="29"/>
      <c r="C39" s="29">
        <v>197.94</v>
      </c>
      <c r="D39" s="35">
        <v>197.94</v>
      </c>
      <c r="E39" s="26">
        <v>4197.45</v>
      </c>
      <c r="F39" s="30">
        <v>209</v>
      </c>
      <c r="G39" s="35">
        <v>4406.45</v>
      </c>
      <c r="H39" s="30">
        <v>504087.12</v>
      </c>
      <c r="I39" s="29">
        <v>1521.15</v>
      </c>
      <c r="J39" s="35">
        <v>505608.27</v>
      </c>
      <c r="K39" s="29">
        <v>48354.12</v>
      </c>
      <c r="L39" s="30"/>
      <c r="M39" s="35">
        <v>48354.12</v>
      </c>
      <c r="N39" s="34">
        <f t="shared" si="0"/>
        <v>558566.78</v>
      </c>
    </row>
    <row r="40" spans="1:14" x14ac:dyDescent="0.25">
      <c r="A40" s="33" t="s">
        <v>195</v>
      </c>
      <c r="B40" s="29"/>
      <c r="C40" s="29">
        <v>175.3</v>
      </c>
      <c r="D40" s="35">
        <v>175.3</v>
      </c>
      <c r="E40" s="29">
        <v>21731.27</v>
      </c>
      <c r="F40" s="30">
        <v>812.39</v>
      </c>
      <c r="G40" s="35">
        <v>22543.66</v>
      </c>
      <c r="H40" s="30">
        <v>757434.74</v>
      </c>
      <c r="I40" s="29">
        <v>492.75</v>
      </c>
      <c r="J40" s="35">
        <v>757927.49</v>
      </c>
      <c r="K40" s="29">
        <v>29756.400000000001</v>
      </c>
      <c r="L40" s="30">
        <v>1224.1400000000001</v>
      </c>
      <c r="M40" s="35">
        <v>30980.54</v>
      </c>
      <c r="N40" s="34">
        <f t="shared" si="0"/>
        <v>811626.99</v>
      </c>
    </row>
    <row r="41" spans="1:14" x14ac:dyDescent="0.25">
      <c r="A41" s="33" t="s">
        <v>356</v>
      </c>
      <c r="B41" s="29"/>
      <c r="C41" s="29">
        <v>639.38</v>
      </c>
      <c r="D41" s="35">
        <v>639.38</v>
      </c>
      <c r="E41" s="29">
        <v>2170.1</v>
      </c>
      <c r="F41" s="30">
        <v>50.71</v>
      </c>
      <c r="G41" s="35">
        <v>2220.81</v>
      </c>
      <c r="H41" s="30">
        <v>258278.26</v>
      </c>
      <c r="I41" s="29">
        <v>767.18</v>
      </c>
      <c r="J41" s="35">
        <v>259045.44</v>
      </c>
      <c r="K41" s="29">
        <v>48354.12</v>
      </c>
      <c r="L41" s="30"/>
      <c r="M41" s="35">
        <v>48354.12</v>
      </c>
      <c r="N41" s="34">
        <f t="shared" si="0"/>
        <v>310259.75</v>
      </c>
    </row>
    <row r="42" spans="1:14" x14ac:dyDescent="0.25">
      <c r="A42" s="33" t="s">
        <v>362</v>
      </c>
      <c r="B42" s="29"/>
      <c r="C42" s="29">
        <v>1931.52</v>
      </c>
      <c r="D42" s="35">
        <v>1931.52</v>
      </c>
      <c r="E42" s="29">
        <v>4422.41</v>
      </c>
      <c r="F42" s="30">
        <v>190.82</v>
      </c>
      <c r="G42" s="35">
        <v>4613.2299999999996</v>
      </c>
      <c r="H42" s="30">
        <v>197082.03</v>
      </c>
      <c r="I42" s="29">
        <v>431.22</v>
      </c>
      <c r="J42" s="35">
        <v>197513.25</v>
      </c>
      <c r="K42" s="29">
        <v>80436.72</v>
      </c>
      <c r="L42" s="30">
        <v>2279.89</v>
      </c>
      <c r="M42" s="35">
        <v>82716.61</v>
      </c>
      <c r="N42" s="34">
        <f t="shared" si="0"/>
        <v>286774.61</v>
      </c>
    </row>
    <row r="43" spans="1:14" x14ac:dyDescent="0.25">
      <c r="A43" s="33" t="s">
        <v>320</v>
      </c>
      <c r="B43" s="29"/>
      <c r="C43" s="29"/>
      <c r="D43" s="35"/>
      <c r="E43" s="29">
        <v>2347.2400000000002</v>
      </c>
      <c r="F43" s="30"/>
      <c r="G43" s="35">
        <v>2347.2400000000002</v>
      </c>
      <c r="H43" s="30">
        <v>91422.48</v>
      </c>
      <c r="I43" s="29"/>
      <c r="J43" s="35">
        <v>91422.48</v>
      </c>
      <c r="K43" s="29">
        <v>157249.56</v>
      </c>
      <c r="L43" s="30"/>
      <c r="M43" s="35">
        <v>157249.56</v>
      </c>
      <c r="N43" s="34">
        <f t="shared" si="0"/>
        <v>251019.28</v>
      </c>
    </row>
    <row r="44" spans="1:14" x14ac:dyDescent="0.25">
      <c r="A44" s="33" t="s">
        <v>358</v>
      </c>
      <c r="B44" s="29"/>
      <c r="C44" s="29"/>
      <c r="D44" s="35"/>
      <c r="E44" s="29"/>
      <c r="F44" s="30"/>
      <c r="G44" s="35"/>
      <c r="H44" s="30">
        <v>23849.279999999999</v>
      </c>
      <c r="I44" s="29"/>
      <c r="J44" s="35">
        <v>23849.279999999999</v>
      </c>
      <c r="K44" s="29"/>
      <c r="L44" s="30"/>
      <c r="M44" s="35"/>
      <c r="N44" s="34">
        <f t="shared" si="0"/>
        <v>23849.279999999999</v>
      </c>
    </row>
    <row r="45" spans="1:14" x14ac:dyDescent="0.25">
      <c r="A45" s="33" t="s">
        <v>380</v>
      </c>
      <c r="B45" s="29"/>
      <c r="C45" s="29"/>
      <c r="D45" s="35"/>
      <c r="E45" s="29"/>
      <c r="F45" s="30"/>
      <c r="G45" s="35"/>
      <c r="H45" s="30">
        <v>10363.68</v>
      </c>
      <c r="I45" s="29"/>
      <c r="J45" s="35">
        <v>10363.68</v>
      </c>
      <c r="K45" s="29"/>
      <c r="L45" s="30"/>
      <c r="M45" s="35"/>
      <c r="N45" s="34">
        <f t="shared" si="0"/>
        <v>10363.68</v>
      </c>
    </row>
    <row r="46" spans="1:14" x14ac:dyDescent="0.25">
      <c r="A46" s="33" t="s">
        <v>357</v>
      </c>
      <c r="B46" s="29"/>
      <c r="C46" s="29"/>
      <c r="D46" s="35"/>
      <c r="E46" s="29"/>
      <c r="F46" s="30"/>
      <c r="G46" s="35"/>
      <c r="H46" s="30">
        <v>575.61</v>
      </c>
      <c r="I46" s="29"/>
      <c r="J46" s="35">
        <v>575.61</v>
      </c>
      <c r="K46" s="29"/>
      <c r="L46" s="30"/>
      <c r="M46" s="35"/>
      <c r="N46" s="34">
        <f t="shared" si="0"/>
        <v>575.61</v>
      </c>
    </row>
    <row r="47" spans="1:14" x14ac:dyDescent="0.25">
      <c r="A47" s="33" t="s">
        <v>361</v>
      </c>
      <c r="B47" s="29"/>
      <c r="C47" s="29"/>
      <c r="D47" s="35"/>
      <c r="E47" s="29">
        <v>390.65</v>
      </c>
      <c r="F47" s="30">
        <v>28.99</v>
      </c>
      <c r="G47" s="35">
        <v>419.64</v>
      </c>
      <c r="H47" s="30"/>
      <c r="I47" s="29"/>
      <c r="J47" s="35"/>
      <c r="K47" s="29"/>
      <c r="L47" s="30"/>
      <c r="M47" s="35"/>
      <c r="N47" s="34">
        <f t="shared" si="0"/>
        <v>419.64</v>
      </c>
    </row>
    <row r="48" spans="1:14" x14ac:dyDescent="0.25">
      <c r="A48" s="33" t="s">
        <v>363</v>
      </c>
      <c r="B48" s="29"/>
      <c r="C48" s="29">
        <v>3174.55</v>
      </c>
      <c r="D48" s="35">
        <v>3174.55</v>
      </c>
      <c r="E48" s="29">
        <v>71777.510000000009</v>
      </c>
      <c r="F48" s="30">
        <v>15294.029999999999</v>
      </c>
      <c r="G48" s="35">
        <v>87071.540000000008</v>
      </c>
      <c r="H48" s="30">
        <v>397650.3</v>
      </c>
      <c r="I48" s="29">
        <v>2672.81</v>
      </c>
      <c r="J48" s="35">
        <v>400323.11</v>
      </c>
      <c r="K48" s="29">
        <v>621746.64</v>
      </c>
      <c r="L48" s="30">
        <v>754.99</v>
      </c>
      <c r="M48" s="35">
        <v>622501.63</v>
      </c>
      <c r="N48" s="34">
        <f t="shared" si="0"/>
        <v>1113070.83</v>
      </c>
    </row>
    <row r="49" spans="1:14" s="41" customFormat="1" ht="46.5" customHeight="1" thickBot="1" x14ac:dyDescent="0.3">
      <c r="A49" s="39" t="s">
        <v>339</v>
      </c>
      <c r="B49" s="40">
        <f>SUM(B5:B48)</f>
        <v>0</v>
      </c>
      <c r="C49" s="40">
        <f t="shared" ref="C49:M49" si="1">SUM(C5:C48)</f>
        <v>21851.409999999996</v>
      </c>
      <c r="D49" s="40">
        <f t="shared" si="1"/>
        <v>21851.409999999996</v>
      </c>
      <c r="E49" s="40">
        <f t="shared" si="1"/>
        <v>218634.56000000003</v>
      </c>
      <c r="F49" s="40">
        <f t="shared" si="1"/>
        <v>22774.46</v>
      </c>
      <c r="G49" s="40">
        <f t="shared" si="1"/>
        <v>241409.02000000002</v>
      </c>
      <c r="H49" s="40">
        <f t="shared" si="1"/>
        <v>10689713.709999997</v>
      </c>
      <c r="I49" s="40">
        <f t="shared" si="1"/>
        <v>80036.469999999987</v>
      </c>
      <c r="J49" s="40">
        <f t="shared" si="1"/>
        <v>10769750.179999996</v>
      </c>
      <c r="K49" s="40">
        <f t="shared" si="1"/>
        <v>3204941.1200000006</v>
      </c>
      <c r="L49" s="40">
        <f t="shared" si="1"/>
        <v>35873.799999999996</v>
      </c>
      <c r="M49" s="40">
        <f t="shared" si="1"/>
        <v>3240814.92</v>
      </c>
      <c r="N49" s="40">
        <f>SUM(N5:N48)</f>
        <v>14273825.529999996</v>
      </c>
    </row>
  </sheetData>
  <mergeCells count="6">
    <mergeCell ref="A1:N1"/>
    <mergeCell ref="B3:D3"/>
    <mergeCell ref="E3:G3"/>
    <mergeCell ref="H3:J3"/>
    <mergeCell ref="K3:M3"/>
    <mergeCell ref="N3:N4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ejecución</vt:lpstr>
      <vt:lpstr>Estado de ejecución (2)</vt:lpstr>
      <vt:lpstr>Hoja1</vt:lpstr>
      <vt:lpstr>Estado de ejecución (3)</vt:lpstr>
      <vt:lpstr>CUADRO 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2023-06-07T18:15:28Z</dcterms:created>
  <dcterms:modified xsi:type="dcterms:W3CDTF">2023-06-29T11:22:36Z</dcterms:modified>
</cp:coreProperties>
</file>