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Z:\VAE_Gestion_Economica\VAE_Memoria_Economica\2023\3. CONTABILIDAD PRESUPUESTARIA\3.4. REMANENTE TESORERÍA\"/>
    </mc:Choice>
  </mc:AlternateContent>
  <xr:revisionPtr revIDLastSave="0" documentId="13_ncr:1_{6A4778D4-D472-463E-8120-A899E09A3B48}" xr6:coauthVersionLast="47" xr6:coauthVersionMax="47" xr10:uidLastSave="{00000000-0000-0000-0000-000000000000}"/>
  <bookViews>
    <workbookView xWindow="-120" yWindow="-120" windowWidth="19440" windowHeight="14880" activeTab="1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3" i="1"/>
  <c r="C12" i="1" l="1"/>
  <c r="C13" i="1" s="1"/>
</calcChain>
</file>

<file path=xl/sharedStrings.xml><?xml version="1.0" encoding="utf-8"?>
<sst xmlns="http://schemas.openxmlformats.org/spreadsheetml/2006/main" count="30" uniqueCount="27">
  <si>
    <t>CONCEPTO</t>
  </si>
  <si>
    <t>IMPORTES</t>
  </si>
  <si>
    <t>IMP. ACUMULADO</t>
  </si>
  <si>
    <t>COBROS</t>
  </si>
  <si>
    <t>De Presupuesto Corriente</t>
  </si>
  <si>
    <t>De Presupuestos Cerrados</t>
  </si>
  <si>
    <t>De operaciones no Presupuestarias</t>
  </si>
  <si>
    <t>Ajuste del IVA repercutido de las prescripciones</t>
  </si>
  <si>
    <t>PAGOS</t>
  </si>
  <si>
    <t>Diferencia entre cobros y pagos (cash flow dinámico)</t>
  </si>
  <si>
    <t xml:space="preserve">RATIO DE LAS OPERACIONES PAGADAS </t>
  </si>
  <si>
    <t>RATIO DE LAS OPERACIONES PENDIENTES DE PAGO</t>
  </si>
  <si>
    <t>PERIODO MEDIO DE PAGO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</si>
  <si>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</si>
  <si>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</si>
  <si>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</si>
  <si>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</si>
  <si>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</si>
  <si>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</si>
  <si>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</si>
  <si>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</si>
  <si>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</si>
  <si>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</si>
  <si>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</si>
  <si>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</si>
  <si>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Saldo inicial de Tesorería a 01/01/2023</t>
  </si>
  <si>
    <t>Saldo Final de Tesorería a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</si>
</sst>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CE6F1"/>
        <bgColor indexed="64"/>
      </patternFill>
    </fill>
  </fills>
  <borders count="12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0" xfId="0" applyFill="1"/>
    <xf numFmtId="4" fontId="3" fillId="3" borderId="5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vertical="center"/>
    </xf>
    <xf numFmtId="4" fontId="2" fillId="3" borderId="7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horizontal="right" vertical="center"/>
    </xf>
    <xf numFmtId="4" fontId="0" fillId="3" borderId="0" xfId="0" applyNumberFormat="1" applyFill="1"/>
    <xf numFmtId="0" fontId="4" fillId="4" borderId="1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workbookViewId="0">
      <selection sqref="A1:C13"/>
    </sheetView>
  </sheetViews>
  <sheetFormatPr baseColWidth="10" defaultRowHeight="15" x14ac:dyDescent="0.25"/>
  <cols>
    <col min="1" max="1" width="53.7109375" style="3" bestFit="1" customWidth="1"/>
    <col min="2" max="2" width="15.28515625" style="3" bestFit="1" customWidth="1"/>
    <col min="3" max="3" width="19" style="3" bestFit="1" customWidth="1"/>
    <col min="4" max="16384" width="11.42578125" style="3"/>
  </cols>
  <sheetData>
    <row r="1" spans="1:5" ht="29.25" customHeight="1" thickBot="1" x14ac:dyDescent="0.3">
      <c r="A1" s="1" t="s">
        <v>0</v>
      </c>
      <c r="B1" s="2" t="s">
        <v>1</v>
      </c>
      <c r="C1" s="2" t="s">
        <v>2</v>
      </c>
    </row>
    <row r="2" spans="1:5" ht="20.100000000000001" customHeight="1" thickBot="1" x14ac:dyDescent="0.3">
      <c r="A2" s="22" t="s">
        <v>25</v>
      </c>
      <c r="B2" s="23"/>
      <c r="C2" s="4">
        <v>206749469.15000001</v>
      </c>
    </row>
    <row r="3" spans="1:5" ht="20.100000000000001" customHeight="1" thickBot="1" x14ac:dyDescent="0.3">
      <c r="A3" s="24" t="s">
        <v>3</v>
      </c>
      <c r="B3" s="25"/>
      <c r="C3" s="26">
        <f>SUM(B4:B7)</f>
        <v>702923746.30000007</v>
      </c>
      <c r="E3" s="14"/>
    </row>
    <row r="4" spans="1:5" ht="16.5" thickBot="1" x14ac:dyDescent="0.3">
      <c r="A4" s="5" t="s">
        <v>4</v>
      </c>
      <c r="B4" s="6">
        <v>378951524.10000002</v>
      </c>
      <c r="C4" s="7"/>
    </row>
    <row r="5" spans="1:5" ht="16.5" thickBot="1" x14ac:dyDescent="0.3">
      <c r="A5" s="5" t="s">
        <v>5</v>
      </c>
      <c r="B5" s="6">
        <v>39804198.469999999</v>
      </c>
      <c r="C5" s="8"/>
    </row>
    <row r="6" spans="1:5" ht="16.5" thickBot="1" x14ac:dyDescent="0.3">
      <c r="A6" s="5" t="s">
        <v>6</v>
      </c>
      <c r="B6" s="6">
        <v>284226449.49000001</v>
      </c>
      <c r="C6" s="8"/>
    </row>
    <row r="7" spans="1:5" ht="16.5" thickBot="1" x14ac:dyDescent="0.3">
      <c r="A7" s="5" t="s">
        <v>7</v>
      </c>
      <c r="B7" s="6">
        <v>-58425.760000000002</v>
      </c>
      <c r="C7" s="8"/>
    </row>
    <row r="8" spans="1:5" ht="20.100000000000001" customHeight="1" thickBot="1" x14ac:dyDescent="0.3">
      <c r="A8" s="24" t="s">
        <v>8</v>
      </c>
      <c r="B8" s="25"/>
      <c r="C8" s="9">
        <f>SUM(B9:B11)</f>
        <v>685717621.96000004</v>
      </c>
    </row>
    <row r="9" spans="1:5" ht="16.5" thickBot="1" x14ac:dyDescent="0.3">
      <c r="A9" s="5" t="s">
        <v>4</v>
      </c>
      <c r="B9" s="10">
        <v>379991123.83999997</v>
      </c>
      <c r="C9" s="11"/>
    </row>
    <row r="10" spans="1:5" ht="16.5" thickBot="1" x14ac:dyDescent="0.3">
      <c r="A10" s="5" t="s">
        <v>5</v>
      </c>
      <c r="B10" s="10">
        <v>14149462.99</v>
      </c>
      <c r="C10" s="12"/>
    </row>
    <row r="11" spans="1:5" ht="16.5" thickBot="1" x14ac:dyDescent="0.3">
      <c r="A11" s="5" t="s">
        <v>6</v>
      </c>
      <c r="B11" s="10">
        <v>291577035.13</v>
      </c>
      <c r="C11" s="12"/>
    </row>
    <row r="12" spans="1:5" ht="20.100000000000001" customHeight="1" thickBot="1" x14ac:dyDescent="0.3">
      <c r="A12" s="20" t="s">
        <v>9</v>
      </c>
      <c r="B12" s="21"/>
      <c r="C12" s="13">
        <f>C3-C8</f>
        <v>17206124.340000033</v>
      </c>
    </row>
    <row r="13" spans="1:5" ht="24.95" customHeight="1" thickBot="1" x14ac:dyDescent="0.3">
      <c r="A13" s="24" t="s">
        <v>26</v>
      </c>
      <c r="B13" s="25"/>
      <c r="C13" s="4">
        <f>C2+C12</f>
        <v>223955593.49000004</v>
      </c>
    </row>
  </sheetData>
  <mergeCells count="4">
    <mergeCell ref="A2:B2"/>
    <mergeCell ref="A8:B8"/>
    <mergeCell ref="A13:B13"/>
    <mergeCell ref="A3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tabSelected="1" workbookViewId="0">
      <selection activeCell="B14" sqref="B14"/>
    </sheetView>
  </sheetViews>
  <sheetFormatPr baseColWidth="10" defaultRowHeight="15" customHeight="1" x14ac:dyDescent="0.25"/>
  <cols>
    <col min="1" max="1" width="16.42578125" style="3" customWidth="1"/>
    <col min="2" max="2" width="19.42578125" style="3" customWidth="1"/>
    <col min="3" max="3" width="22.140625" style="3" customWidth="1"/>
    <col min="4" max="4" width="19" style="3" customWidth="1"/>
    <col min="5" max="16384" width="11.42578125" style="3"/>
  </cols>
  <sheetData>
    <row r="1" spans="1:4" ht="45.75" thickBot="1" x14ac:dyDescent="0.3">
      <c r="B1" s="15" t="s">
        <v>10</v>
      </c>
      <c r="C1" s="16" t="s">
        <v>11</v>
      </c>
      <c r="D1" s="16" t="s">
        <v>12</v>
      </c>
    </row>
    <row r="2" spans="1:4" ht="15" customHeight="1" thickBot="1" x14ac:dyDescent="0.3">
      <c r="A2" s="17" t="s">
        <v>13</v>
      </c>
      <c r="B2" s="19">
        <v>24.42</v>
      </c>
      <c r="C2" s="19">
        <v>32.46</v>
      </c>
      <c r="D2" s="19">
        <v>26.88</v>
      </c>
    </row>
    <row r="3" spans="1:4" ht="15" customHeight="1" thickBot="1" x14ac:dyDescent="0.3">
      <c r="A3" s="18" t="s">
        <v>14</v>
      </c>
      <c r="B3" s="19">
        <v>34.68</v>
      </c>
      <c r="C3" s="19">
        <v>9.17</v>
      </c>
      <c r="D3" s="19">
        <v>27.67</v>
      </c>
    </row>
    <row r="4" spans="1:4" ht="15" customHeight="1" thickBot="1" x14ac:dyDescent="0.3">
      <c r="A4" s="18" t="s">
        <v>15</v>
      </c>
      <c r="B4" s="19">
        <v>10</v>
      </c>
      <c r="C4" s="19">
        <v>4</v>
      </c>
      <c r="D4" s="19">
        <v>8.83</v>
      </c>
    </row>
    <row r="5" spans="1:4" ht="15" customHeight="1" thickBot="1" x14ac:dyDescent="0.3">
      <c r="A5" s="18" t="s">
        <v>16</v>
      </c>
      <c r="B5" s="19">
        <v>9.34</v>
      </c>
      <c r="C5" s="19">
        <v>7.96</v>
      </c>
      <c r="D5" s="19">
        <v>8.8000000000000007</v>
      </c>
    </row>
    <row r="6" spans="1:4" ht="15" customHeight="1" thickBot="1" x14ac:dyDescent="0.3">
      <c r="A6" s="18" t="s">
        <v>17</v>
      </c>
      <c r="B6" s="19">
        <v>9.17</v>
      </c>
      <c r="C6" s="19">
        <v>4.5599999999999996</v>
      </c>
      <c r="D6" s="19">
        <v>7.58</v>
      </c>
    </row>
    <row r="7" spans="1:4" ht="15" customHeight="1" thickBot="1" x14ac:dyDescent="0.3">
      <c r="A7" s="18" t="s">
        <v>18</v>
      </c>
      <c r="B7" s="19">
        <v>8.34</v>
      </c>
      <c r="C7" s="19">
        <v>5.25</v>
      </c>
      <c r="D7" s="19">
        <v>7.82</v>
      </c>
    </row>
    <row r="8" spans="1:4" ht="15" customHeight="1" thickBot="1" x14ac:dyDescent="0.3">
      <c r="A8" s="18" t="s">
        <v>19</v>
      </c>
      <c r="B8" s="19">
        <v>9.0299999999999994</v>
      </c>
      <c r="C8" s="19">
        <v>9.26</v>
      </c>
      <c r="D8" s="19">
        <v>9.08</v>
      </c>
    </row>
    <row r="9" spans="1:4" ht="15" customHeight="1" thickBot="1" x14ac:dyDescent="0.3">
      <c r="A9" s="18" t="s">
        <v>20</v>
      </c>
      <c r="B9" s="19">
        <v>8.15</v>
      </c>
      <c r="C9" s="19">
        <v>20.92</v>
      </c>
      <c r="D9" s="19">
        <v>13.59</v>
      </c>
    </row>
    <row r="10" spans="1:4" ht="15" customHeight="1" thickBot="1" x14ac:dyDescent="0.3">
      <c r="A10" s="18" t="s">
        <v>21</v>
      </c>
      <c r="B10" s="19">
        <v>11.06</v>
      </c>
      <c r="C10" s="19">
        <v>5.97</v>
      </c>
      <c r="D10" s="19">
        <v>9.6199999999999992</v>
      </c>
    </row>
    <row r="11" spans="1:4" ht="15" customHeight="1" thickBot="1" x14ac:dyDescent="0.3">
      <c r="A11" s="18" t="s">
        <v>22</v>
      </c>
      <c r="B11" s="19">
        <v>8.8000000000000007</v>
      </c>
      <c r="C11" s="19">
        <v>7.33</v>
      </c>
      <c r="D11" s="19">
        <v>8.61</v>
      </c>
    </row>
    <row r="12" spans="1:4" ht="15" customHeight="1" thickBot="1" x14ac:dyDescent="0.3">
      <c r="A12" s="18" t="s">
        <v>23</v>
      </c>
      <c r="B12" s="19">
        <v>6.56</v>
      </c>
      <c r="C12" s="19">
        <v>3.78</v>
      </c>
      <c r="D12" s="19">
        <v>5.39</v>
      </c>
    </row>
    <row r="13" spans="1:4" ht="15" customHeight="1" thickBot="1" x14ac:dyDescent="0.3">
      <c r="A13" s="18" t="s">
        <v>24</v>
      </c>
      <c r="B13" s="19">
        <v>8.98</v>
      </c>
      <c r="C13" s="19">
        <v>5.63</v>
      </c>
      <c r="D13" s="19">
        <v>8.75</v>
      </c>
    </row>
    <row r="19" ht="17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ester.lopez</dc:creator>
  <cp:lastModifiedBy>MARIA ESTHER LOPEZ DE ELORRIAGA PRIETO</cp:lastModifiedBy>
  <dcterms:created xsi:type="dcterms:W3CDTF">2021-06-25T09:22:34Z</dcterms:created>
  <dcterms:modified xsi:type="dcterms:W3CDTF">2024-06-20T08:43:36Z</dcterms:modified>
</cp:coreProperties>
</file>