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474BB00-3925-4ED2-A099-415D00B6490D}" xr6:coauthVersionLast="47" xr6:coauthVersionMax="47" xr10:uidLastSave="{00000000-0000-0000-0000-000000000000}"/>
  <bookViews>
    <workbookView xWindow="28680" yWindow="88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Sheet1!$A$1:$E$448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</calcChain>
</file>

<file path=xl/sharedStrings.xml><?xml version="1.0" encoding="utf-8"?>
<sst xmlns="http://schemas.openxmlformats.org/spreadsheetml/2006/main" count="450" uniqueCount="450">
  <si>
    <t>Económica - Subconcepto</t>
  </si>
  <si>
    <t>% Variación</t>
  </si>
  <si>
    <t>Total 12 - FUNCIONARIOS</t>
  </si>
  <si>
    <t>120.00 - SUELDOS, TRIENIOS Y PAGAS EXTRAORDINARIAS DEL PDI FUNCIONARIO DE CARRERA</t>
  </si>
  <si>
    <t>120.01 - SUELDOS, TRIENIOS Y PAGAS EXTRAORDINARIAS DEL PDI FUNCIONARIO INTERINO</t>
  </si>
  <si>
    <t>120.02 - SUELDOS, TRIENIOS Y PAGAS EXTRAORDINARIAS DEL PAS FUNCIONARIO DE CARRERA</t>
  </si>
  <si>
    <t>120.03 - SUELDOS, TRIENIOS Y PAGAS EXTRAORDINARIAS DEL PAS FUNCIONARIO INTERINO</t>
  </si>
  <si>
    <t>120.04 - SUELDOS, TRIENIOS Y PAGAS EXTRAORDINARIAS DEL PAS FUNCIONARIO EVENTURAL</t>
  </si>
  <si>
    <t>121.00 - RETRIBUCIONES COMPLEMENTARIAS DEL PDI FUNCIONARIO DE CARRERA</t>
  </si>
  <si>
    <t>121.01 - RETRIBUCIONES COMPLEMENTARIAS DEL PDI FUNCIONARIO INTERINO</t>
  </si>
  <si>
    <t>121.02 - RETRIBUCIONES COMPLEMENTARIAS DEL PAS FUNCIONARIO DE CARRERA</t>
  </si>
  <si>
    <t>121.03 - RETRIBUCIONES COMPLEMENTARIAS DEL PAS FUNCIONARIO INTERINO</t>
  </si>
  <si>
    <t>121.04 - RETRIBUCIONES COMPLEMENTARIAS DEL PAS FUNCIONARIO EVENTUAL</t>
  </si>
  <si>
    <t>Total 121 - RETRIBUCIONES COMPLEMENTARIAS DEL PERSONAL FUNCIONARIO</t>
  </si>
  <si>
    <t>123.00 - COMPLEMENTO POR CARGO DEL PDI FUNCIONARIO DE CARRERA</t>
  </si>
  <si>
    <t>123.01 - COMPLEMENTO POR CARGO DEL PDI FUNCIONARIO INTERINO</t>
  </si>
  <si>
    <t>Total 123 - COMPLEMENTO POR CARGO DEL PERSONAL FUNCIONARIO</t>
  </si>
  <si>
    <t>124.00 - INDEMNIZACIONES PERCIBIDAS POR DESTINO EN EL EXTRANJERO. PDI CARRERA</t>
  </si>
  <si>
    <t>Total 13 - LABORALES</t>
  </si>
  <si>
    <t>130.00 - SUELDO, ANTIGÜEDAD Y PAGAS EXTRAORDINARIAS DEL PDI LABORAL FIJO</t>
  </si>
  <si>
    <t>130.02 - SALARIO BASE DEL PAS LABORAL FIJO</t>
  </si>
  <si>
    <t>130.03 - SALARIO BASE DEL PAS LABORAL INTERINO</t>
  </si>
  <si>
    <t>Total 130 - RETRIBUCIONES BASICAS DEL PERSONAL LABORAL</t>
  </si>
  <si>
    <t>131.02 - RETRIBUCIONES COMPLEMENTARIAS DEL PAS LABORAL FIJO</t>
  </si>
  <si>
    <t>131.03 - RETRIBUCIONES COMPLEMENTARIAS DEL PAS LABORAL INTERINO</t>
  </si>
  <si>
    <t>Total 131 - RETRIBUCIONES COMPLEMENTARIAS DEL PERSONAL LABORAL</t>
  </si>
  <si>
    <t>133.00 - RETRIBUCIONES BÁSICAS DEL PDI LABORAL CONTRATADO</t>
  </si>
  <si>
    <t>133.01 - RETRIBUCIONES COMPLEMENTARIAS DEL PDI LABORAL CONTRATADO</t>
  </si>
  <si>
    <t>133.02 - RETRIBUCIONES BASICAS DEL PAS LABORAL CONTRATADO</t>
  </si>
  <si>
    <t>133.03 - RETRIBUCIONES COMPLEMENTARIAS DEL PAS LABORAL CONTRATADO</t>
  </si>
  <si>
    <t>Total 133 - RETRIBUCIONES BASICAS DEL PERSONAL LABORAL CONTRATADO</t>
  </si>
  <si>
    <t>134.00 - COMPLEMENTO POR CARGO DEL PDI LABORAL</t>
  </si>
  <si>
    <t>Total 134 - COMPLEMENTO POR OCUPACION DE CARGOS UNIVERSITARIOS PDI LABORAL</t>
  </si>
  <si>
    <t>135.00 - INDEMNIZACIONES PERCIBIDAS POR DESTINO EN EL EXTRANJERO. PDI LABORAL FIJO</t>
  </si>
  <si>
    <t>Total 14 - OTRO PERSONAL</t>
  </si>
  <si>
    <t>143.05 - OTRO PERSONAL</t>
  </si>
  <si>
    <t>Total 143 - OTRO PERSONAL</t>
  </si>
  <si>
    <t>150.00 - PRODUCTIVIDAD Y GRATIFICACIONES DEL PDI FUNCIONARIO DE CARRERA</t>
  </si>
  <si>
    <t>150.01 - PRODUCTIVIDAD Y GRATIFICACIONES DEL PDI FUNCIONARIO INTERINO</t>
  </si>
  <si>
    <t>150.02 - PRODUCTIVIDAD Y GRATIFICACIONES DEL PAS FUNCIONARIO DE CARRERA</t>
  </si>
  <si>
    <t>150.03 - PRODUCTIVIDAD Y GRATIFICACIONES DEL PAS FUNCIONARIO INTERINO</t>
  </si>
  <si>
    <t>150.04 - PRODUCTIVIDAD Y GRATIFICACIONES DEL PAS EVENTUAL</t>
  </si>
  <si>
    <t>Total 150 - PRODUCTIVIDAD Y GRATIFICACIONES</t>
  </si>
  <si>
    <t>Total 15 - INCENTIVOS AL RENDIMIENTO</t>
  </si>
  <si>
    <t>160.00 - SEGURIDAD SOCIAL</t>
  </si>
  <si>
    <t>Total 160 - CUOTAS SOCIALES</t>
  </si>
  <si>
    <t>162.01 - BENEFICIOS SOCIALES</t>
  </si>
  <si>
    <t>162.02 - JUBILACIÓN</t>
  </si>
  <si>
    <t>162.03 - INVALIDEZ Y FALLECIMIENTO</t>
  </si>
  <si>
    <t>Total 162 - GASTOS SOCIALES DEL PERSONAL</t>
  </si>
  <si>
    <t>Total 16 - CUOTAS, PRESTACIONES Y GASTOS SOCIALES A CARGO DEL EMPLEADOR</t>
  </si>
  <si>
    <t>Total 1 - GASTOS DE PERSONAL</t>
  </si>
  <si>
    <t>Total 20 - ARRENDAMIENTOS Y CANONES</t>
  </si>
  <si>
    <t>202.00 - ARRENDAMIENTO DE EDIFICIOS Y OTRAS CONSTRUCCIONES</t>
  </si>
  <si>
    <t>Total 202 - ARRENDAMIENTO DE EDIFICIOS Y OTRAS CONSTRUCCIONES</t>
  </si>
  <si>
    <t>203.00 - ARRENDAMIENTO DE INSTALACIONES</t>
  </si>
  <si>
    <t>203.01 - ARRENDAMIENTO DE MAQUINARIA</t>
  </si>
  <si>
    <t>203.02 - ARRENDAMIENTO DE UTILLAJE</t>
  </si>
  <si>
    <t>Total 203 - ARRENDAMIENTO MAQUINARIA, INSTALACIONES Y UTILLAJE</t>
  </si>
  <si>
    <t>204 - ARRENDAMIENTO MATERIAL DE TRANSPORTE</t>
  </si>
  <si>
    <t>204.00 - ARRENDAMIENTO DE MATERIAL DE TRANSPORTE</t>
  </si>
  <si>
    <t>Total 204 - ARRENDAMIENTO MATERIAL DE TRANSPORTE</t>
  </si>
  <si>
    <t>205 - ARRENDAMIENTO MOBILIARIO Y ENSERES</t>
  </si>
  <si>
    <t>Total 205 - ARRENDAMIENTO MOBILIARIO Y ENSERES</t>
  </si>
  <si>
    <t>206.01 - SUSCRIP. LICENCIAS USUARIOS, LABORES DE ADMINISTRACION</t>
  </si>
  <si>
    <t>206.02 - SUSCRIP. LICENCIAS USUARIOS, LABORES DOCENTES</t>
  </si>
  <si>
    <t>206.03 - SUSCRIP. LICENCIAS USUARIOS, LABORES DE INVESTIGACION</t>
  </si>
  <si>
    <t>206.04 - OTRAS SUSCRIPCIONES DE LICENCIAS</t>
  </si>
  <si>
    <t>Total 206 - ARRENDAMIENTO DE EQUIPOS PARA PROCESOS DE INFORMACION</t>
  </si>
  <si>
    <t>207 - ARRENDAMIENTO DE PROPIEDAD INTELECTURAL</t>
  </si>
  <si>
    <t>Total 207 - ARRENDAMIENTO DE PROPIEDAD INTELECTURAL</t>
  </si>
  <si>
    <t>208.00 - ARRENDAMIENTO OTRO INMOVILIZADO MATERIAL</t>
  </si>
  <si>
    <t>Total 208 - ARRENDAM. OTRO INMOV. MATERIAL</t>
  </si>
  <si>
    <t>209 - CANONES</t>
  </si>
  <si>
    <t>Total 209 - CANONES</t>
  </si>
  <si>
    <t>Total 21 - REPARAC., MANT. Y CONSERVACION</t>
  </si>
  <si>
    <t>210.00 - REPARACIÓN, MANTENIMIENTO Y CONSERVACIÓN EN INFRAESTRUCTURAS</t>
  </si>
  <si>
    <t>210.01 - REPARACIÓN, MANTENIMIENTO Y CONSERVACIÓN EN BIENES NATURALES</t>
  </si>
  <si>
    <t>Total 210 - INFRAEST. Y BIENES NATURALES</t>
  </si>
  <si>
    <t>212.00 - EDIFICIOS Y OTRAS CONSTRUCCIONES</t>
  </si>
  <si>
    <t>Total 212 - EDIFICIOS Y OTRAS CONSTRUCC</t>
  </si>
  <si>
    <t>213.00 - MANTENIMIENTO Y REPARACIÓN DE INSTALACIONES</t>
  </si>
  <si>
    <t>213.01 - MANTENIMIENTO Y REPARACIONES DE MAQUINARIA</t>
  </si>
  <si>
    <t>213.02 - REPARACIÓN Y MANTENIMIENTO DE UTILLAJE</t>
  </si>
  <si>
    <t>Total 213 - MAQUINARIA, INSTALACIONES Y UTILLAJE</t>
  </si>
  <si>
    <t>214 - ELEMENTOS DE TRANSPORTE</t>
  </si>
  <si>
    <t>Total 214 - ELEMENTOS DE TRANSPORTE</t>
  </si>
  <si>
    <t>215 - MOBILIARIO Y ENSERES</t>
  </si>
  <si>
    <t>Total 215 - MOBILIARIO Y ENSERES</t>
  </si>
  <si>
    <t>216.00 - REPARACIÓN Y MANTENIMIENTO DE EQUIPOS PARA PROCESOS DE INFOR</t>
  </si>
  <si>
    <t>Total 216 - EQUIPOS PROCESOS DE INFORMAC</t>
  </si>
  <si>
    <t>219 - OTRO INMOVILIZADO MATERIAL</t>
  </si>
  <si>
    <t>Total 219 - OTRO INMOVILIZADO MATERIAL</t>
  </si>
  <si>
    <t>Total 22 - MATERIAL, SUMINISTROS Y OTROS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</si>
  <si>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</si>
  <si>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</si>
  <si>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</si>
  <si>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</si>
  <si>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</si>
  <si>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</si>
  <si>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</si>
  <si>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</si>
  <si>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</si>
  <si>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</si>
  <si>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Total 220 - MATERIAL DE OFICINA</t>
  </si>
  <si>
    <t>221.00 - ENERGIA ELECTRICA</t>
  </si>
  <si>
    <t>221.01 - AGUA</t>
  </si>
  <si>
    <t>221.02 - GAS</t>
  </si>
  <si>
    <t>221.03 - COMBUSTIBLES</t>
  </si>
  <si>
    <t>221.04 - VESTUARIO</t>
  </si>
  <si>
    <t>221.05 - PRODUCTOS ALIMENTICIOS</t>
  </si>
  <si>
    <t>221.06 - PRODUCTOS FARMACEUTICOS</t>
  </si>
  <si>
    <t>221.07 - SUMINISTROS DE MATERIAL DE PROTECCIÓN</t>
  </si>
  <si>
    <t>221.08 - SUMINISTROS DE MATERIAL DEPORTIVO,DIDACTICO Y CULTURAL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</si>
  <si>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</si>
  <si>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</si>
  <si>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</si>
  <si>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</si>
  <si>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Total 221 - SUMINISTROS</t>
  </si>
  <si>
    <t>222.01 - POSTALES</t>
  </si>
  <si>
    <t>222.04 - COMUNICACIONES INFORMATICAS</t>
  </si>
  <si>
    <t>222.06 - VOZ Y DATOS NACIONALES</t>
  </si>
  <si>
    <t>222.07 - DATOS INTERNACIONALES</t>
  </si>
  <si>
    <t>Total 222 - COMUNICACIONES</t>
  </si>
  <si>
    <t>223 - TRANSPORTES</t>
  </si>
  <si>
    <t>Total 223 - TRANSPORTES</t>
  </si>
  <si>
    <t>224.01 - SEGUROS DE EDIFICIOS Y LOCALES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</si>
  <si>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</si>
  <si>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</si>
  <si>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</si>
  <si>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</si>
  <si>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</si>
  <si>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Total 224 - PRIMAS DE SEGUROS</t>
  </si>
  <si>
    <t>225.00 - TRIBUTOS ESTATALES</t>
  </si>
  <si>
    <t>225.01 - TRIBUTOS AUTONOMICOS</t>
  </si>
  <si>
    <t>225.02 - TRIBUTOS LOCALES</t>
  </si>
  <si>
    <t>Total 225 - TRIBUTOS</t>
  </si>
  <si>
    <t>226.01 - ATENC. PROTOCOL. Y REPRESENTAT</t>
  </si>
  <si>
    <t>226.02 - PUBLICIDAD Y PROPAGANDA</t>
  </si>
  <si>
    <t>226.03 - JURIDICOS, CONTENCIOSOS</t>
  </si>
  <si>
    <t>226.06 - PAGOS A PERSONAL NO VINCULADO POR REUNIONES Y CONFERENCIAS</t>
  </si>
  <si>
    <t>226.06 - REUNIONES Y CONFERENCIAS PERSONAL NO VINCULADO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</si>
  <si>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</si>
  <si>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</si>
  <si>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</si>
  <si>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</si>
  <si>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226.11 - CUOTAS DE MEMBRESIA</t>
  </si>
  <si>
    <t>226.16 - CONFERENCIAS PERSONAL UPM</t>
  </si>
  <si>
    <t>226.26 - ORGANIZACION REUNIONES Y CONFERENCIAS</t>
  </si>
  <si>
    <t>226.27 - COLABORADORES OTRO PERSONAL</t>
  </si>
  <si>
    <t>226.99 - OTROS GASTOS</t>
  </si>
  <si>
    <t>Total 226 - GASTOS DIVERSOS</t>
  </si>
  <si>
    <t>227.00 - LIMPIEZA Y ASEO</t>
  </si>
  <si>
    <t>227.01 - SEGURIDAD</t>
  </si>
  <si>
    <t>227.02 - VALORACIONES Y PERITAJES</t>
  </si>
  <si>
    <t>227.03 - GASTOS DE MENSAJERÍA</t>
  </si>
  <si>
    <t>227.04 - CUSTODIA,DEPOSITO Y ALMACENAJE</t>
  </si>
  <si>
    <t>227.05 - PROCESOS ELECTORALES</t>
  </si>
  <si>
    <t>227.06 - ESTUDIOS Y TRABAJOS TECNICOS</t>
  </si>
  <si>
    <t>227.09 - TRABAJOS EN EL EXTERIOR</t>
  </si>
  <si>
    <t>227.99 - OTROS</t>
  </si>
  <si>
    <t>Total 227 - TRABAJOS REALIZADOS POR OTRAS EMPRESAS Y PROFESIONALES</t>
  </si>
  <si>
    <t>Total 23 - INDEMNIZ. POR RAZON SERVICIO</t>
  </si>
  <si>
    <t>230.01 - TRIBUNALES DOCENTES</t>
  </si>
  <si>
    <t>230.03 - TRIBUNALES TESIS DOCTORALES</t>
  </si>
  <si>
    <t>230.11 - DIETAS. DOCTORADOS EUROPEOS</t>
  </si>
  <si>
    <t>230.12 - DIETAS. DOCTORADO INTERNACIONAL</t>
  </si>
  <si>
    <t>230.13 - PERSONAL UPM. PDI FUNCIONARIO</t>
  </si>
  <si>
    <t>230.14 - PERSONAL UPM. PDI LABORAL</t>
  </si>
  <si>
    <t>230.15 - PERSONAL UPM. PAS FUNCIONARIO</t>
  </si>
  <si>
    <t>230.16 - PERSONAL UPM. PAS LABORAL</t>
  </si>
  <si>
    <t>230.17 - BECARIOS EN FORMACIÓN</t>
  </si>
  <si>
    <t>230.18 - BECARIOS NO FORMACIÓN</t>
  </si>
  <si>
    <t>230.19 - Personal Contratado Investigador. Dietas</t>
  </si>
  <si>
    <t>230.20 - MANUTENCION PERSONAL NO VINCULADO CON CARGO A PROYECTOS OTT</t>
  </si>
  <si>
    <t>230.21 - ALOJAMIENTO PERSONAL NO VINCULADO CON CARGO A PROYECTOS OTT</t>
  </si>
  <si>
    <t>Total 230 - DIETAS</t>
  </si>
  <si>
    <t>231.01 - TRIBUNALES DOCENTES</t>
  </si>
  <si>
    <t>231.03 - TRIBUNALES TESIS DOCTORALES</t>
  </si>
  <si>
    <t>231.11 - LOCOMOCIÓN. DOCTORADOS EUROPEOS</t>
  </si>
  <si>
    <t>231.12 - LOCOMOCIÓN. DOCTORADO INTERNACIONAL</t>
  </si>
  <si>
    <t>231.13 - PERSONAL UPM. PDI FUNCIONARIO</t>
  </si>
  <si>
    <t>231.14 - PERSONAL UPM.PDI LABORAL</t>
  </si>
  <si>
    <t>231.15 - PERSONAL UPM. PAS FUNCIONARIO</t>
  </si>
  <si>
    <t>231.16 - PERSONAL UPM. PAS LABORAL</t>
  </si>
  <si>
    <t>231.17 - BECARIOS EN FORMACIÓN</t>
  </si>
  <si>
    <t>231.18 - BECARIOS NO FORMACIÓN</t>
  </si>
  <si>
    <t>231.19 - Personal Contratado Investigador. Locomoción</t>
  </si>
  <si>
    <t>231.20 - LOCOMOCION PERSONAL NO VINCULADO CON CARGO A PROYECTOS OTT</t>
  </si>
  <si>
    <t>Total 231 - LOCOMOCION</t>
  </si>
  <si>
    <t>233.01 - TRIBUNALES DOCENTES</t>
  </si>
  <si>
    <t>233.02 - TRIBUNALES P.A.S.</t>
  </si>
  <si>
    <t>233.03 - TRIBUNALES TESIS DOCTORALES</t>
  </si>
  <si>
    <t>233.05 - ACCESO A LA UNIVERSIDAD PERSONAL NO VINCULADO</t>
  </si>
  <si>
    <t>233.06 - REUNIONES CONSEJO SOCIAL</t>
  </si>
  <si>
    <t>233.08 - EVALUACIONES</t>
  </si>
  <si>
    <t>233.10 - FORMACIÓN IMPARTIDA POR PERSONAL OTRAS ADMININISTRACIONES PÚBLICAS</t>
  </si>
  <si>
    <t>233.11 - OTRAS INDEMNIZACIONES. DOCTORADOS EUROPEOS</t>
  </si>
  <si>
    <t>233.12 - OTRAS INDEMNIZACIONES. DOCTORADO INTERNACIONAL</t>
  </si>
  <si>
    <t>233.13 - PERSONAL UPM. PDI FUNCIONARIO</t>
  </si>
  <si>
    <t>233.14 - PERSONAL UPM. PDI LABORAL</t>
  </si>
  <si>
    <t>233.15 - PERSONAL UPM.PAS FUNCIONARIO</t>
  </si>
  <si>
    <t>233.16 - PERSONAL UPM. PAS LABORAL</t>
  </si>
  <si>
    <t>233.17 - BECARIOS EN FORMACIÓN</t>
  </si>
  <si>
    <t>233.19 - OTRAS INDEMNIZ. COLABORACION PERS. NO VINCULADO</t>
  </si>
  <si>
    <t>233.20 - FORMACION IMPARTIDA POR PERSONAL DE LA UPM</t>
  </si>
  <si>
    <t>233.20 - FORMACION IMPARTIDA POR PERSONAL UPM</t>
  </si>
  <si>
    <t>233.25 - ACCESO A LA UNIVERSIDAD PERSONAL UPM</t>
  </si>
  <si>
    <t>233.29 - OTRAS INDEMNIZ. COLABORACION PERSONAL UPM</t>
  </si>
  <si>
    <t>Total 233 - OTRAS INDEMNIZACIONES</t>
  </si>
  <si>
    <t>Total 24 - GASTOS DE EDICIÓN Y DISTRIBUCIÓN</t>
  </si>
  <si>
    <t>240.00 - GASTOS DE EDICIÓN Y DISTRIBUCIÓN</t>
  </si>
  <si>
    <t>Total 240 - GASTOS DE EDICION Y DISTRIBUCION</t>
  </si>
  <si>
    <t>Total 2 - GASTOS CORRIENTES EN BIENES Y SERVICIOS</t>
  </si>
  <si>
    <t>310.00 - INTERESES CON OTRAS ENTIDADES</t>
  </si>
  <si>
    <t>Total 310 - INTERESES DE PRESTAMOS</t>
  </si>
  <si>
    <t>Total 31 - DE PRESTAMOS DEL INTERIOR</t>
  </si>
  <si>
    <t>352.00 - INTERESES DE DEUDA COMERCIAL</t>
  </si>
  <si>
    <t>352.01 - INTERESES DE DEMORA DERIVADOS DE PROCESOS JUDICIALES</t>
  </si>
  <si>
    <t>352.02 - OTROS INTERESES DE DEMORA</t>
  </si>
  <si>
    <t>Total 352 - INTERESES DE DEMORA</t>
  </si>
  <si>
    <t>359.00 - OTROS GASTOS FINANCIEROS</t>
  </si>
  <si>
    <t>Total 359 - OTROS GASTOS FINANCIEROS</t>
  </si>
  <si>
    <t>Total 35 - INTERESES DE DEMORA Y OTROS GASTOS FINANCIEROS</t>
  </si>
  <si>
    <t>Total 3 - GASTOS FINANCIEROS</t>
  </si>
  <si>
    <t>480.00 - BECAS COLABORACIÓN</t>
  </si>
  <si>
    <t>480.01 - BECAS ERASMUS</t>
  </si>
  <si>
    <t>480.05 - OTRAS BECAS DE ESTUDIO</t>
  </si>
  <si>
    <t>480.07 - BECAS EN PRÁCTICAS</t>
  </si>
  <si>
    <t>480.08 - BECAS ESTUDIANTES EN PROGRAMAS DE MENTORIZACIÓN DIRIGIDA</t>
  </si>
  <si>
    <t>480.09 - CUOTA PATRONAL DE LOS BECARIOS EN FORMACIÓN</t>
  </si>
  <si>
    <t>Total 480 - BECAS</t>
  </si>
  <si>
    <t>481.00 - SUBVENCIONES CORRIENTES A LA FGUPM.</t>
  </si>
  <si>
    <t>481.01 - SUBVENCIONES CORRIENTES CONSORCIO CIUDAD UNIVERSITARIA</t>
  </si>
  <si>
    <t>481.02 - SUBVENCIONES CORRIENTES A LAS ASOCIACIONES DE ESTUDIANTES</t>
  </si>
  <si>
    <t>481.03 - SUBVENCIONES CORRIENTES A LAS CENTRALES SINDICALES</t>
  </si>
  <si>
    <t>481.04 - OTRAS SUBVENCIONES CORRIENTES.</t>
  </si>
  <si>
    <t>481.05 - PREMIOS LITERARIOS, ARTÍSTICOS, CIENTÍFICOS Y OTROS A PERSONAL NO VINCULADO</t>
  </si>
  <si>
    <t>481.07 - OTRAS AYUDAS A PERSONAL NO VINCULADO</t>
  </si>
  <si>
    <t>481.08 - SUBV. CORRIENTES PARA COOPERACIÓN A PERSONAL NO VINCULADO</t>
  </si>
  <si>
    <t>481.09 - SUBVENCIONES.AYUDA A LA ESTANCIA DE MOVILIDAD DE DOCTORADO</t>
  </si>
  <si>
    <t>481.10 - SUBVENCIONES. AYUDA AL DESPLAZAMIENTO EN MOVILIDAD DOCTORADO</t>
  </si>
  <si>
    <t>481.12 - AYUDA PLAN VIABILIDAD 2017/2021 FUNDISMA</t>
  </si>
  <si>
    <t>481.14 - OTRAS AYUDAS A FAMILIAS E INSTITUCIONES SIN ÁNIMO DE LUCRO</t>
  </si>
  <si>
    <t>481.15 - PREMIOS LITERARIOS, ARTISTICOS, CIENTIFICOS Y OTROS A PERSONAL UPM</t>
  </si>
  <si>
    <t>481.17 - OTRAS AYUDAS A PERSONAL UPM</t>
  </si>
  <si>
    <t>Total 481 - TRANSFERENCIAS Y SUBVENCIONES A FAMILIAS E INSTITUCIONES</t>
  </si>
  <si>
    <t>Total 48 - A FAMILIAS E INSTITUCIONES SIN FINES DE LUCRO</t>
  </si>
  <si>
    <t>490.07 - TRANSFERENCIAS CORRIENTES PARA COOPERACIÓN</t>
  </si>
  <si>
    <t>490.08 - SUBVENCIONES CORRIENTES PARA COOPERACIÓN</t>
  </si>
  <si>
    <t>Total 490 - TRANSFERENCIAS Y SUBVENCIONES</t>
  </si>
  <si>
    <t>Total 49 - TRANSFERENCIAS</t>
  </si>
  <si>
    <t>Total 4 - TRANSFERENCIAS CORRIENTES</t>
  </si>
  <si>
    <t>Total 6 - INVERSIONES REALES</t>
  </si>
  <si>
    <t>610.01 - INVERSIÓN REPOSICIÓN EN TERRENOS Y BIENES NATURALES. REPARAC</t>
  </si>
  <si>
    <t>Total 610 - REPOSICIÓN Y MEJORA TERRENOS Y BIENES NATURALES</t>
  </si>
  <si>
    <t>611.00 - INVERSIÓN REPOSICIÓN INFRAESTRUCTURAS Y BIENES USO GENERAL</t>
  </si>
  <si>
    <t>611.01 - REPARACIÓN Y MANTENIMIENTO EN BIENES DE USO GENERAL</t>
  </si>
  <si>
    <t>Total 611 - REPARACIÓN Y CONSERVACIÓN URBANIZACIÓN EN CENTROS</t>
  </si>
  <si>
    <t>Total 61 - INVERSIONES DE REPOSICIÓN</t>
  </si>
  <si>
    <t>620.00 - OBRAS EN EDIFICIOS Y OTRAS CONSTRUCCIONES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</si>
  <si>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</si>
  <si>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</si>
  <si>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</si>
  <si>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</si>
  <si>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620.05 - INVERSION NUEVA EN ELEMENTOS DE TRANSPORTE</t>
  </si>
  <si>
    <t>620.06 - INVERSION NUEVA EN MOBILIARIO Y ENSERES</t>
  </si>
  <si>
    <t>620.07 - INVERSION NUEVA EN EQUIPOS INFORMATICOS</t>
  </si>
  <si>
    <t>620.08 - INVERSION NUEVA EN FONDOS BIBLIOGRAFICOS</t>
  </si>
  <si>
    <t>620.09 - OTRO MATERIAL INVENTARIABLE.VESTUARIO.OTROS.</t>
  </si>
  <si>
    <t>620.12 - ARRENDAMIENTO CON OPCIÓN DE COMPRA.GENÓMICA</t>
  </si>
  <si>
    <t>Total 620 - INVERSIONES NUEVAS ASOCIADA AL FUNCIONAMIENTO OPERATIVO DE S</t>
  </si>
  <si>
    <t>Total 62 - INVERSION NUEVA ASOCIADA AL FUNCIONAMIENTO OPERATIVO DE LOS</t>
  </si>
  <si>
    <t>630.00 - REPOSICION EN OBRAS Y OTRAS CONSTRUCCIONES</t>
  </si>
  <si>
    <t>630.01 - REPOSICION EN MATERIAL DE LABORATORIO</t>
  </si>
  <si>
    <t>630.02 - REPOSICION EN MAQUINARIA</t>
  </si>
  <si>
    <t>630.03 - REPOSICION EN INSTALACIONES</t>
  </si>
  <si>
    <t>630.05 - REPOSICION EN ELEMENTOS DE TRANSPORTE</t>
  </si>
  <si>
    <t>630.06 - REPOSICION EN MOBILIARIO Y ENSERES</t>
  </si>
  <si>
    <t>630.07 - REPOSICION EN EQUIPOS DE INFORMACION</t>
  </si>
  <si>
    <t>Total 630 - INVERSIONES REPOSICION ASOCIADAS AL FUNCIONAMIENTO OPERAT. S</t>
  </si>
  <si>
    <t>Total 63 - INVERSION REPOSICION ASOCIADA AL FUNCIONAMIENTO DE LOS SERVI</t>
  </si>
  <si>
    <t>640.12 - PERSONAL CONTRATADO INVESTIGADOR CON CARGO A PROYECTOS INVES</t>
  </si>
  <si>
    <t>640.14 - COLABORACIÓN PDI FUNCIONARIO CON CARGO A PROYECTOS DE INVEST</t>
  </si>
  <si>
    <t>640.15 - COLABORACIÓN PDI LABORAL CON CARGO A PROYECTOS DE INVESTIGAC</t>
  </si>
  <si>
    <t>640.16 - COLABORACIÓN PAS FUNCIONARIO CON CARGO A PROYECTOS DE INVEST</t>
  </si>
  <si>
    <t>640.16 - COLABORACIÓN PTGAS FUNCIONARIO CON CARGO A PROYECTOS DE INVEST</t>
  </si>
  <si>
    <t>640.17 - COLABORACIÓN PAS LABORAL CON CARGO A PROYECTOS DE INVESTIGAC</t>
  </si>
  <si>
    <t>640.17 - COLABORACIÓN PTGAS LABORAL CON CARGO A PROYECTOS DE INVESTIGAC</t>
  </si>
  <si>
    <t>640.18 - COLABORACIÓN PAS CONTRATADO</t>
  </si>
  <si>
    <t>640.18 - COLABORACIÓN PTGAS CONTRATADO</t>
  </si>
  <si>
    <t>640.19 - COLABORACIÓN BECARIOS NO EN FORMACIÓN</t>
  </si>
  <si>
    <t>640.20 - SEGURUDAD SOCIAL PERSONAL CONTRATADO INVESTIGADOR EN PROYECT</t>
  </si>
  <si>
    <t>640.22 - SEGURIDAD SOCIAL PERSONAL UPM CON CARGO A PROYECTOS DE INVES</t>
  </si>
  <si>
    <t>640.24 - BECARIOS EN FORMACIÓN CON CARGO A PROYECTOS DE INVESTIGACIÓN</t>
  </si>
  <si>
    <t>640.26 - SEGURIDAD SOCIAL BECARIOS EN FORMACIÓN CON CARGO A PROYECTOS</t>
  </si>
  <si>
    <t>640.27 - PERSONAL CONTRATADO DE ADMINISTRACIÓN Y SERVICIOS CON CARGO</t>
  </si>
  <si>
    <t>640.28 - SEGURIDAD SOCIAL PERSONAL CONTRATADO DE ADMÓN. Y SERVICIOS E</t>
  </si>
  <si>
    <t>640.29 - COLABORACION OTRO PERSONAL</t>
  </si>
  <si>
    <t>640.31 - PRODUCTIVIDAD OCEANOGRÁFICA/POLAR PDI FUNCIONARIOS</t>
  </si>
  <si>
    <t>640.34 - TRASLADO RECUALIFICA</t>
  </si>
  <si>
    <t>Total 640 - GASTOS INV. CARAC. INMATERIAL</t>
  </si>
  <si>
    <t>641.00 - MATERIAL DE OFICINA NO INVENTARIABLE</t>
  </si>
  <si>
    <t>641.01 - MATERIAL INFORMATICO NO INVENTARIABLE</t>
  </si>
  <si>
    <t>641.02 - FOTOCOPIAS</t>
  </si>
  <si>
    <t>641.03 - MATERIAL DE REPROGRAFIA E IMPRENTA</t>
  </si>
  <si>
    <t>641.04 - MATERIAL DE LABORATORIO</t>
  </si>
  <si>
    <t>641.05 - PRENSA, REVISTAS, LIBROS Y OTRAS PUBLICACIONES, EXCEPTO FOND</t>
  </si>
  <si>
    <t>641.99 - OTRO MATERIAL NO INVENTARIABLE</t>
  </si>
  <si>
    <t>Total 641 - GASTOS DE MATERIAL FUNGIBLE</t>
  </si>
  <si>
    <t>642.00 - ARRENDAMIENTO DE TERRENOS Y BIENES NATURALES</t>
  </si>
  <si>
    <t>642.01 - ARRENDAMIENTO DE EDIFICIOS Y OTRAS CONSTRUCCIONES</t>
  </si>
  <si>
    <t>642.02 - ARRENDAMIENTO DE MAQUINARIA</t>
  </si>
  <si>
    <t>642.03 - ARRENDAMIENTO DE INSTALACIONES</t>
  </si>
  <si>
    <t>642.04 - ARRENDAMIENTO DE UTILLAJE</t>
  </si>
  <si>
    <t>642.05 - ARRENDAMIENTO DE ELEMENTOS DE TRANSPORTE</t>
  </si>
  <si>
    <t>642.06 - ARRENDAMIENTO DE MOBILIARIO Y ENSERES</t>
  </si>
  <si>
    <t>642.07 - ARRENDAMIENTO DE EQUIPOS PARA PROCESOS DE INFORMACION</t>
  </si>
  <si>
    <t>642.08 - ARENDAM. INMOV. INTANGIBLE (CANONES PERSONAL NO VINCULADO)</t>
  </si>
  <si>
    <t>642.18 - REGALIAS DE PERSONAL UPM</t>
  </si>
  <si>
    <t>642.99 - ARRENDAMIENTO DE OTRO INMOVILIZADO MATERIAL</t>
  </si>
  <si>
    <t>Total 642 - ARRENDAMIENTOS Y CANONES</t>
  </si>
  <si>
    <t>643.00 - REPARACIONES, MANTENIM. Y CONSERVA. DE TERRENOS Y BIENES NAT</t>
  </si>
  <si>
    <t>643.01 - REPARACIONES, MANTENIM. Y CONSERVA. DE EDIFICIOS Y OTRAS CON</t>
  </si>
  <si>
    <t>643.02 - REPARACIONES, MANTENIMIENTO Y CONSERVACION DE MAQUINARIA</t>
  </si>
  <si>
    <t>643.03 - REPARACIONES, MANTENIMIENTO Y CONSERVACION DE INSTALACIONES</t>
  </si>
  <si>
    <t>643.04 - REPARACIONES, MANTENIMIENTO Y CONSERVACION DE UTILLAJE</t>
  </si>
  <si>
    <t>643.05 - REPARACIONES, MANTENIM. Y CONSERVACION DE ELEMENTOS DE TRANS</t>
  </si>
  <si>
    <t>643.06 - REPARACIONES, MANTENIMIENTO Y CONSERVACION DE MOBILIARIO Y E</t>
  </si>
  <si>
    <t>643.07 - REPARACIONES, MANTE. Y CONSERV.DE EQUIPOS PROCESOS DE INFOR</t>
  </si>
  <si>
    <t>643.99 - REPARACIONES, MANTEN. Y CONSERVACION DE OTRO INMOVILIZADO MA</t>
  </si>
  <si>
    <t>Total 643 - REPARACIONES, MANTENIMIENTO Y CONSERVACION</t>
  </si>
  <si>
    <t>644.02 - GAS</t>
  </si>
  <si>
    <t>644.03 - COMBUSTIBLES</t>
  </si>
  <si>
    <t>644.04 - OTROS SUMINISTROS</t>
  </si>
  <si>
    <t>644.05 - TELÉFONO</t>
  </si>
  <si>
    <t>644.06 - COMUNICACIONES POSTALES</t>
  </si>
  <si>
    <t>644.07 - COMUNICACIONES INFORMÁTICAS</t>
  </si>
  <si>
    <t>644.08 - OTRAS COMUNICACIONES</t>
  </si>
  <si>
    <t>644.09 - SUMINISTROS DE MATERIAL DE PROTECCIÓN</t>
  </si>
  <si>
    <t>Total 644 - SUMINISTROS Y COMUNICACIONES</t>
  </si>
  <si>
    <t>645.00 - TRIBUTOS ESTATALES</t>
  </si>
  <si>
    <t>645.01 - TRIBUTOS AUTONÓMICOS</t>
  </si>
  <si>
    <t>645.02 - TRIBUTOS LOCALES</t>
  </si>
  <si>
    <t>Total 645 - TRIBUTOS</t>
  </si>
  <si>
    <t>646.00 - LIMPIEZA Y ASEO</t>
  </si>
  <si>
    <t>646.01 - SEGURIDAD</t>
  </si>
  <si>
    <t>646.02 - VALORACIONES Y PERITAJES</t>
  </si>
  <si>
    <t>646.03 - GASTOS DE MENSAJERIA</t>
  </si>
  <si>
    <t>646.04 - CUSTODIA DEPOSITO Y ALMACENAJE</t>
  </si>
  <si>
    <t>646.05 - ESTUDIOS Y TRAB. TECN. PERSONAL NO VINC. Y EMPRESAS</t>
  </si>
  <si>
    <t>646.06 - TRANSPORTE</t>
  </si>
  <si>
    <t>646.15 - ESTUDIOS Y TRAB. TECNICOS PERSONAL UPM</t>
  </si>
  <si>
    <t>646.99 - OTROS TRABAJOS REALIZADOS POR EMPRESAS Y PROFESIONALES</t>
  </si>
  <si>
    <t>Total 646 - TRABAJOS REALIZADOS POR OTRAS EMPRESAS Y PROFESIONALES</t>
  </si>
  <si>
    <t>647.00 - ALOJAMIENTO PERSONAL NO VINCULADO</t>
  </si>
  <si>
    <t>647.01 - LOCOMOCION PERSONAL NO VINCULADO</t>
  </si>
  <si>
    <t>647.02 - INSCRIPC. A CONGRESOS PERSONAL NO VINCULADO</t>
  </si>
  <si>
    <t>647.03 - MANUTENCION PERSONAL NO VINCULADO</t>
  </si>
  <si>
    <t>647.04 - ASISTENCIAS PERSONAL NO VINCULADO</t>
  </si>
  <si>
    <t>647.05 - DIETAS TESIS DOCT. PERSONAL NO VINCULADO</t>
  </si>
  <si>
    <t>647.06 - LOCOMOCIÓN TESIS DOCT. PERSONAL NO VINCULADO</t>
  </si>
  <si>
    <t>647.07 - OTRAS INDEMNIZ. TESIS DOCT. PERS. NO VINCULADO</t>
  </si>
  <si>
    <t>647.10 - ALOJAMIENTO PERSONAL UPM</t>
  </si>
  <si>
    <t>647.11 - LOCOMOCION PERSONAL UPM</t>
  </si>
  <si>
    <t>647.12 - INSCRIPC. A CONGRESOS PERSONAL UPM</t>
  </si>
  <si>
    <t>647.13 - MANUTENCION PERSONAL UPM</t>
  </si>
  <si>
    <t>647.15 - DIETAS TESIS DOCT. PERSONAL UPM</t>
  </si>
  <si>
    <t>647.16 - LOCOMOCION TESIS DOCT. PERSONAL UPM</t>
  </si>
  <si>
    <t>647.17 - OTRAS INDEMNIZ. TESIS DOCT. PERS. UPM</t>
  </si>
  <si>
    <t>647.29 - OTROS GASTOS VIAJE PERSONAL UPM</t>
  </si>
  <si>
    <t>647.99 - OTROS GASTOS VIAJE PERS. NO VINCULADO</t>
  </si>
  <si>
    <t>Total 647 - VIAJES</t>
  </si>
  <si>
    <t>648.00 - Gastos en investigación</t>
  </si>
  <si>
    <t>648.01 - PUBLICIDAD, DIFUSION Y PROPAGANDA</t>
  </si>
  <si>
    <t>648.02 - JURIDICOS Y CONTENCIOSOS</t>
  </si>
  <si>
    <t>648.03 - PAGOS A PERSONAL NO VINCULADO POR REUNIONES Y CONFERENCIAS</t>
  </si>
  <si>
    <t>648.03 - REUNIONES, CURSOS Y CONF. PERS. NO VINCULADO</t>
  </si>
  <si>
    <t>648.04 - SERVICIOS BANCARIOS Y SIMILARES</t>
  </si>
  <si>
    <t>648.05 - SEGUROS DE EDIFICIOS Y LOCALES</t>
  </si>
  <si>
    <t>648.06 - SEGUROS DE VIDA Y ACCIDENTES DE ALUMNOS</t>
  </si>
  <si>
    <t>648.07 - SEGUROS DE RESPONSABILIDAD CIVIL</t>
  </si>
  <si>
    <t>648.08 - SEGUROS DE VEHÍCULOS</t>
  </si>
  <si>
    <t>648.09 - SEGUROS DE BIENES MUEBLES</t>
  </si>
  <si>
    <t>648.10 - OTROS SEGUROS</t>
  </si>
  <si>
    <t>648.11 - BECAS PERSONAL NO VINCULADO</t>
  </si>
  <si>
    <t>648.12 - OTRAS AYUD. EST., BOLSAS VIAJE, PERS. NO VINC.</t>
  </si>
  <si>
    <t>648.13 - GASTOS DE PUBLICACIONES, EDICIÓN Y DISTRIBUCIÓN</t>
  </si>
  <si>
    <t>648.14 - GASTOS PUBLIC. CIENTIF. REVISTAS ACCESO ABIERTO (APC-OA)</t>
  </si>
  <si>
    <t>648.15 - GASTOS PUBLIC. CIENTIF. REVISTAS ACCESO CERRADO (APC-CA)</t>
  </si>
  <si>
    <t>648.20 - OTROS GASTOS FINANCIEROS</t>
  </si>
  <si>
    <t>648.21 - BECAS PERSONAL UPM</t>
  </si>
  <si>
    <t>648.22 - OTRAS AYUD. ESTUDIO PERSONAL UPM</t>
  </si>
  <si>
    <t>648.23 - REUNIONES, CUROS Y CONF. PERS. UPM</t>
  </si>
  <si>
    <t>648.30 - GASTOS EXCEPCIONALES</t>
  </si>
  <si>
    <t>648.31 - CUOTAS DE MEMBRESIA</t>
  </si>
  <si>
    <t>648.33 - ORGANIZACION REUNIONES Y CONFERENCIAS</t>
  </si>
  <si>
    <t>648.34 - SERVICIOS CIENTÍFICOS SIN GASTOS DE PERS0NAL</t>
  </si>
  <si>
    <t>648.99 - OTROS GASTOS CORRIENTES</t>
  </si>
  <si>
    <t>Total 648 - OTROS GASTOS CORRIENTES</t>
  </si>
  <si>
    <t>649.01 - INVERSION NUEVA EN EDIFICIOS Y OTRAS CONSTRUCCIONES</t>
  </si>
  <si>
    <t>649.02 - INVERSION NUEVA EN MATERIAL INVENTARIABLE DE LABORATORIO</t>
  </si>
  <si>
    <t>649.03 - INVENSION NUEVA EN MAQUINARIA</t>
  </si>
  <si>
    <t>649.04 - INVENSION NUEVA EN INSTALACIONES</t>
  </si>
  <si>
    <t>649.05 - INVENSION NUEVA EN UTILLAJE</t>
  </si>
  <si>
    <t>649.06 - INVENSION NUEVA EN ELEMENTOS DE TRANSPORTE</t>
  </si>
  <si>
    <t>649.07 - INVENSION NUEVA EN MOBILIARIO Y ENSERES</t>
  </si>
  <si>
    <t>649.08 - INVENSION NUEVA EN EQUIPOS PARA PROCESOS DE INFORMACIÓN</t>
  </si>
  <si>
    <t>649.09 - INVERSION NUEVA EN OTRO INMOVILIZADO MATERIAL</t>
  </si>
  <si>
    <t>649.11 - INVERSION DE REPOSICION EN EDIFICIOS Y OTRAS CONSTRUCCIONES</t>
  </si>
  <si>
    <t>649.12 - INVERSION DE REPOSICION EN MATERIAL INVENTARIABLE DE LABORAT</t>
  </si>
  <si>
    <t>649.13 - INVENSION DE REPOSICION EN MAQUINARIA</t>
  </si>
  <si>
    <t>649.14 - INVENSION DE REPOSICION EN INSTALACIONES</t>
  </si>
  <si>
    <t>649.17 - INVENSION DE REPOSICION EN MOBILIARIO Y ENSERES</t>
  </si>
  <si>
    <t>649.18 - INVENSION DE REPOSICION EN EQUIPOS PARA PROCESOS DE INFORMAC</t>
  </si>
  <si>
    <t>649.19 - INVERSION DE REPOSICION EN OTRO INMOVILIZADO MATERIAL</t>
  </si>
  <si>
    <t>649.20 - INVERSIÓN EN APLICACIONES INFORMÁTICAS</t>
  </si>
  <si>
    <t>649.24 - INVERSION EN FONDOS BIBLIOGRAFICOS</t>
  </si>
  <si>
    <t>Total 649 - MATERIAL INVENTARIABLE</t>
  </si>
  <si>
    <t>Total 64 - GASTOS EN INVERSIONES DE CARACTER INMATERIAL</t>
  </si>
  <si>
    <t>780.01 - SUBVENCIONES DE CAPITAL A FAMILIAS E INSTITUCIONES SIN ÁNIMO</t>
  </si>
  <si>
    <t>780.05 - AYUDAS PARA INVESTIGACIÓN.</t>
  </si>
  <si>
    <t>780.06 - PREMIOS A LA INVESTIGACIÓN</t>
  </si>
  <si>
    <t>Total 780 - SUBVENCIÓN Y TRANSFERENCIAS DE CAPITAL A FAMILIAS E INST. SI</t>
  </si>
  <si>
    <t>Total 78 - A FAMILIAS E INSTITUCIONES SIN FINES DE LUCRO</t>
  </si>
  <si>
    <t>790.00 - TRANSFERENCIAS DE CAPITAL AL EXTERIOR</t>
  </si>
  <si>
    <t>Total 790 - SUBVENCIONES Y TRANSFERENCIAS DE CAPITAL AL EXTERIOR</t>
  </si>
  <si>
    <t>Total 79 - AL EXTERIOR</t>
  </si>
  <si>
    <t>Total 7 - TRANSFERENCIAS DE CAPITAL</t>
  </si>
  <si>
    <t>830.01 - PRESTAMOS C/P A FUNCIONARIOS</t>
  </si>
  <si>
    <t>830.02 - PRESTAMOS C/P LABORALES</t>
  </si>
  <si>
    <t>Total 830 - PRESTAMOS A CORTO PLAZO</t>
  </si>
  <si>
    <t>Total 83 - CONCESION DE PRESTAMOS FUERA DEL SECTOR PUBLICO</t>
  </si>
  <si>
    <t>Total 8 - ACTIVOS FINANCIEROS</t>
  </si>
  <si>
    <t>910 - AMORTIZACIÓN PRÉSTAMOS CORTO PLAZO SECTOR PÚBLICO</t>
  </si>
  <si>
    <t>Total 910 - AMORTIZACIÓN PRÉSTAMOS CORTO PLAZO SECTOR PÚBLICO</t>
  </si>
  <si>
    <t>Total 91 - AMORTIZACION DE PRESTAMOS DEL INTERIOR</t>
  </si>
  <si>
    <t>Total 9 - PASIVOS FINANCIEROS</t>
  </si>
  <si>
    <t>Suma Total</t>
  </si>
  <si>
    <t>2024-2023</t>
  </si>
  <si>
    <t>240.01 - GASTOS PUBLICAC. CIENT REVISTAS EN ACCESO ABIERTO, EN PROY NO INVESTIGACIÓN</t>
  </si>
  <si>
    <t>359.01 - PÉRD POR MODIFIC  TIPO DE CAMBIO EN MONEDA EXTRANJER</t>
  </si>
  <si>
    <t>481.13 - SUBVENCIONES CORRIENTES EN EL MARCO DEL PRTR</t>
  </si>
  <si>
    <t>649.26 - INVERSIÓN SOBRE ACTIVOS UTILIZADOS EN RÉGIMEN DE ARREND O CEDIDOS</t>
  </si>
  <si>
    <t>910.00 - AMORT PRESTAMOS NO TRANSF EN SUBVENC A CORTO PLAZO DEL SECTOR PÚBLICO</t>
  </si>
  <si>
    <t>227.07 - PREST SERVICIOS POR EMPRESAS ESPECIALIZADAS EN EQUIPOS PARA PROC INFORM</t>
  </si>
  <si>
    <t>Total 135 - INDEMNIZACIONES PERCIBIDAS POR DESTINO EN EL EXTRANJERO. PERS LABORAL</t>
  </si>
  <si>
    <t>131.00 - COM. PROD. INVEST., COM. ESPEC. MÉR DOC., COM. AUTON. Y COMP. ADIC. PDI LAB FIJO</t>
  </si>
  <si>
    <t>Total 124 - NDEMNIZACIONES PERCIBIDAS POR DESTINO EN EL EXTRANJERO. PERS FUNCIONARIO</t>
  </si>
  <si>
    <t>Total 120 - RETRIB BÁSICAS DEL PERSONAL FUNC: SUELDOS, TRIENIOS Y PAGAS EXTRAORD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</si>
</sst>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7" x14ac:knownFonts="1">
    <font>
      <sz val="11"/>
      <color theme="1"/>
      <name val="Calibri"/>
    </font>
    <font>
      <sz val="11"/>
      <color theme="1"/>
      <name val="Calibri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22">
    <xf numFmtId="0" fontId="0" fillId="0" borderId="0" xfId="0"/>
    <xf numFmtId="4" fontId="2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4" fontId="4" fillId="2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5" fillId="4" borderId="0" xfId="0" applyNumberFormat="1" applyFont="1" applyFill="1"/>
    <xf numFmtId="0" fontId="5" fillId="4" borderId="0" xfId="0" applyFont="1" applyFill="1"/>
    <xf numFmtId="4" fontId="2" fillId="3" borderId="1" xfId="1" applyNumberFormat="1" applyFont="1" applyFill="1" applyBorder="1" applyAlignment="1">
      <alignment horizontal="right" vertical="center"/>
    </xf>
    <xf numFmtId="4" fontId="2" fillId="3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4" fontId="2" fillId="5" borderId="1" xfId="1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" fontId="2" fillId="6" borderId="1" xfId="1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</cellXfs>
  <cellStyles count="4">
    <cellStyle name="Millares [0] 2" xfId="1" xr:uid="{792B44FD-013C-45B6-AC2E-04C6F3A43BE7}"/>
    <cellStyle name="Normal" xfId="0" builtinId="0"/>
    <cellStyle name="Normal 2" xfId="2" xr:uid="{FFF37BB5-DA0B-4A29-852B-2328508318BB}"/>
    <cellStyle name="Normal 3" xfId="3" xr:uid="{32DFA6FD-AF28-4844-A7C5-57D976C000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8"/>
  <sheetViews>
    <sheetView showGridLines="0" tabSelected="1" workbookViewId="0">
      <selection activeCell="P17" sqref="P17"/>
    </sheetView>
  </sheetViews>
  <sheetFormatPr baseColWidth="10" defaultColWidth="9.140625" defaultRowHeight="15" customHeight="1" x14ac:dyDescent="0.25"/>
  <cols>
    <col min="1" max="1" width="69.7109375" customWidth="1"/>
    <col min="2" max="4" width="11.85546875" customWidth="1"/>
    <col min="5" max="5" width="10" bestFit="1" customWidth="1"/>
    <col min="6" max="6" width="0" hidden="1" customWidth="1"/>
    <col min="7" max="9" width="12.7109375" bestFit="1" customWidth="1"/>
  </cols>
  <sheetData>
    <row r="1" spans="1:8" s="9" customFormat="1" ht="22.5" customHeight="1" x14ac:dyDescent="0.25">
      <c r="A1" s="6" t="s">
        <v>0</v>
      </c>
      <c r="B1" s="6">
        <v>2024</v>
      </c>
      <c r="C1" s="6">
        <v>2023</v>
      </c>
      <c r="D1" s="7" t="s">
        <v>439</v>
      </c>
      <c r="E1" s="1" t="s">
        <v>1</v>
      </c>
      <c r="F1"/>
      <c r="G1"/>
      <c r="H1" s="8"/>
    </row>
    <row r="2" spans="1:8" ht="15" customHeight="1" x14ac:dyDescent="0.25">
      <c r="A2" s="2" t="s">
        <v>3</v>
      </c>
      <c r="B2" s="3">
        <v>35695763.509999998</v>
      </c>
      <c r="C2" s="3">
        <v>35074937.689999998</v>
      </c>
      <c r="D2" s="4">
        <f t="shared" ref="D2:D55" si="0">B2-C2</f>
        <v>620825.8200000003</v>
      </c>
      <c r="E2" s="5">
        <v>1.76999835462858</v>
      </c>
    </row>
    <row r="3" spans="1:8" ht="15" customHeight="1" x14ac:dyDescent="0.25">
      <c r="A3" s="2" t="s">
        <v>4</v>
      </c>
      <c r="B3" s="3">
        <v>620128.49</v>
      </c>
      <c r="C3" s="3">
        <v>692329.46</v>
      </c>
      <c r="D3" s="4">
        <f t="shared" si="0"/>
        <v>-72200.969999999972</v>
      </c>
      <c r="E3" s="5">
        <v>-10.4287010984626</v>
      </c>
    </row>
    <row r="4" spans="1:8" ht="15" customHeight="1" x14ac:dyDescent="0.25">
      <c r="A4" s="2" t="s">
        <v>5</v>
      </c>
      <c r="B4" s="3">
        <v>12819228.210000001</v>
      </c>
      <c r="C4" s="3">
        <v>12734572.67</v>
      </c>
      <c r="D4" s="4">
        <f t="shared" si="0"/>
        <v>84655.540000000969</v>
      </c>
      <c r="E4" s="5">
        <v>0.66476938169611099</v>
      </c>
    </row>
    <row r="5" spans="1:8" ht="15" customHeight="1" x14ac:dyDescent="0.25">
      <c r="A5" s="2" t="s">
        <v>6</v>
      </c>
      <c r="B5" s="3">
        <v>1401486.81</v>
      </c>
      <c r="C5" s="3">
        <v>1053634.1000000001</v>
      </c>
      <c r="D5" s="4">
        <f t="shared" si="0"/>
        <v>347852.70999999996</v>
      </c>
      <c r="E5" s="5">
        <v>33.014564543801299</v>
      </c>
    </row>
    <row r="6" spans="1:8" ht="15" customHeight="1" x14ac:dyDescent="0.25">
      <c r="A6" s="2" t="s">
        <v>7</v>
      </c>
      <c r="B6" s="3">
        <v>26083.82</v>
      </c>
      <c r="C6" s="3">
        <v>27064.16</v>
      </c>
      <c r="D6" s="4">
        <f t="shared" si="0"/>
        <v>-980.34000000000015</v>
      </c>
      <c r="E6" s="5">
        <v>-3.6222812753102298</v>
      </c>
    </row>
    <row r="7" spans="1:8" ht="15" customHeight="1" x14ac:dyDescent="0.25">
      <c r="A7" s="2" t="s">
        <v>449</v>
      </c>
      <c r="B7" s="3">
        <v>50562690.840000004</v>
      </c>
      <c r="C7" s="3">
        <v>49582538.079999998</v>
      </c>
      <c r="D7" s="4">
        <f t="shared" si="0"/>
        <v>980152.76000000536</v>
      </c>
      <c r="E7" s="5">
        <v>1.9768103811437701</v>
      </c>
    </row>
    <row r="8" spans="1:8" ht="15" customHeight="1" x14ac:dyDescent="0.25">
      <c r="A8" s="2" t="s">
        <v>8</v>
      </c>
      <c r="B8" s="3">
        <v>46938024.770000003</v>
      </c>
      <c r="C8" s="3">
        <v>45634863.549999997</v>
      </c>
      <c r="D8" s="4">
        <f t="shared" si="0"/>
        <v>1303161.2200000063</v>
      </c>
      <c r="E8" s="5">
        <v>2.8556264194198699</v>
      </c>
    </row>
    <row r="9" spans="1:8" ht="15" customHeight="1" x14ac:dyDescent="0.25">
      <c r="A9" s="2" t="s">
        <v>9</v>
      </c>
      <c r="B9" s="3">
        <v>633957.99</v>
      </c>
      <c r="C9" s="3">
        <v>680130.28</v>
      </c>
      <c r="D9" s="4">
        <f t="shared" si="0"/>
        <v>-46172.290000000037</v>
      </c>
      <c r="E9" s="5">
        <v>-6.7887420039584203</v>
      </c>
    </row>
    <row r="10" spans="1:8" ht="15" customHeight="1" x14ac:dyDescent="0.25">
      <c r="A10" s="2" t="s">
        <v>10</v>
      </c>
      <c r="B10" s="3">
        <v>15077468.25</v>
      </c>
      <c r="C10" s="3">
        <v>15235074.32</v>
      </c>
      <c r="D10" s="4">
        <f t="shared" si="0"/>
        <v>-157606.0700000003</v>
      </c>
      <c r="E10" s="5">
        <v>-1.0344949206654099</v>
      </c>
    </row>
    <row r="11" spans="1:8" ht="15" customHeight="1" x14ac:dyDescent="0.25">
      <c r="A11" s="2" t="s">
        <v>11</v>
      </c>
      <c r="B11" s="3">
        <v>1758653.64</v>
      </c>
      <c r="C11" s="3">
        <v>1325938.79</v>
      </c>
      <c r="D11" s="4">
        <f t="shared" si="0"/>
        <v>432714.84999999986</v>
      </c>
      <c r="E11" s="5">
        <v>32.6346022352962</v>
      </c>
    </row>
    <row r="12" spans="1:8" ht="15" customHeight="1" x14ac:dyDescent="0.25">
      <c r="A12" s="2" t="s">
        <v>12</v>
      </c>
      <c r="B12" s="3">
        <v>43750.559999999998</v>
      </c>
      <c r="C12" s="3">
        <v>46561.07</v>
      </c>
      <c r="D12" s="4">
        <f t="shared" si="0"/>
        <v>-2810.510000000002</v>
      </c>
      <c r="E12" s="5">
        <v>-6.0361800104679801</v>
      </c>
    </row>
    <row r="13" spans="1:8" ht="15" customHeight="1" x14ac:dyDescent="0.25">
      <c r="A13" s="2" t="s">
        <v>13</v>
      </c>
      <c r="B13" s="3">
        <v>64451855.210000001</v>
      </c>
      <c r="C13" s="3">
        <v>62922568.009999998</v>
      </c>
      <c r="D13" s="4">
        <f t="shared" si="0"/>
        <v>1529287.200000003</v>
      </c>
      <c r="E13" s="5">
        <v>2.4304271875187302</v>
      </c>
    </row>
    <row r="14" spans="1:8" ht="15" customHeight="1" x14ac:dyDescent="0.25">
      <c r="A14" s="2" t="s">
        <v>14</v>
      </c>
      <c r="B14" s="3">
        <v>1735685.91</v>
      </c>
      <c r="C14" s="3">
        <v>1524741.99</v>
      </c>
      <c r="D14" s="4">
        <f t="shared" si="0"/>
        <v>210943.91999999993</v>
      </c>
      <c r="E14" s="5">
        <v>13.8347288514039</v>
      </c>
    </row>
    <row r="15" spans="1:8" ht="15" customHeight="1" x14ac:dyDescent="0.25">
      <c r="A15" s="2" t="s">
        <v>15</v>
      </c>
      <c r="B15" s="3">
        <v>7001.39</v>
      </c>
      <c r="C15" s="3">
        <v>17305.38</v>
      </c>
      <c r="D15" s="4">
        <f t="shared" si="0"/>
        <v>-10303.990000000002</v>
      </c>
      <c r="E15" s="5">
        <v>-59.542119271579097</v>
      </c>
    </row>
    <row r="16" spans="1:8" ht="15" customHeight="1" x14ac:dyDescent="0.25">
      <c r="A16" s="2" t="s">
        <v>16</v>
      </c>
      <c r="B16" s="3">
        <v>1742687.3</v>
      </c>
      <c r="C16" s="3">
        <v>1542047.37</v>
      </c>
      <c r="D16" s="4">
        <f t="shared" si="0"/>
        <v>200639.92999999993</v>
      </c>
      <c r="E16" s="5">
        <v>13.0112689080362</v>
      </c>
    </row>
    <row r="17" spans="1:11" ht="15" customHeight="1" x14ac:dyDescent="0.25">
      <c r="A17" s="2" t="s">
        <v>17</v>
      </c>
      <c r="B17" s="3">
        <v>156010.07999999999</v>
      </c>
      <c r="C17" s="3">
        <v>150010.20000000001</v>
      </c>
      <c r="D17" s="4">
        <f t="shared" si="0"/>
        <v>5999.8799999999756</v>
      </c>
      <c r="E17" s="5">
        <v>3.9996480239343799</v>
      </c>
    </row>
    <row r="18" spans="1:11" ht="15" customHeight="1" x14ac:dyDescent="0.25">
      <c r="A18" s="2" t="s">
        <v>448</v>
      </c>
      <c r="B18" s="3">
        <v>156010.07999999999</v>
      </c>
      <c r="C18" s="3">
        <v>150010.20000000001</v>
      </c>
      <c r="D18" s="4">
        <f t="shared" si="0"/>
        <v>5999.8799999999756</v>
      </c>
      <c r="E18" s="5">
        <v>3.9996480239343799</v>
      </c>
    </row>
    <row r="19" spans="1:11" s="9" customFormat="1" x14ac:dyDescent="0.25">
      <c r="A19" s="12" t="s">
        <v>2</v>
      </c>
      <c r="B19" s="13">
        <v>116913243.43000001</v>
      </c>
      <c r="C19" s="13">
        <v>114197163.66</v>
      </c>
      <c r="D19" s="14">
        <f t="shared" si="0"/>
        <v>2716079.7700000107</v>
      </c>
      <c r="E19" s="15">
        <v>2.3784126356120501</v>
      </c>
      <c r="F19"/>
      <c r="G19"/>
      <c r="H19"/>
      <c r="I19"/>
      <c r="J19"/>
      <c r="K19"/>
    </row>
    <row r="20" spans="1:11" ht="15" customHeight="1" x14ac:dyDescent="0.25">
      <c r="A20" s="2" t="s">
        <v>19</v>
      </c>
      <c r="B20" s="3">
        <v>155036.88</v>
      </c>
      <c r="C20" s="3">
        <v>219406.6</v>
      </c>
      <c r="D20" s="4">
        <f t="shared" si="0"/>
        <v>-64369.72</v>
      </c>
      <c r="E20" s="5">
        <v>-29.338096483879699</v>
      </c>
    </row>
    <row r="21" spans="1:11" ht="15" customHeight="1" x14ac:dyDescent="0.25">
      <c r="A21" s="2" t="s">
        <v>20</v>
      </c>
      <c r="B21" s="3">
        <v>22725782.699999999</v>
      </c>
      <c r="C21" s="3">
        <v>21379059.469999999</v>
      </c>
      <c r="D21" s="4">
        <f t="shared" si="0"/>
        <v>1346723.2300000004</v>
      </c>
      <c r="E21" s="5">
        <v>6.2992632201139598</v>
      </c>
    </row>
    <row r="22" spans="1:11" ht="15" customHeight="1" x14ac:dyDescent="0.25">
      <c r="A22" s="2" t="s">
        <v>21</v>
      </c>
      <c r="B22" s="3">
        <v>1221297.9099999999</v>
      </c>
      <c r="C22" s="3">
        <v>2197735.04</v>
      </c>
      <c r="D22" s="4">
        <f t="shared" si="0"/>
        <v>-976437.13000000012</v>
      </c>
      <c r="E22" s="5">
        <v>-44.429247030615699</v>
      </c>
    </row>
    <row r="23" spans="1:11" ht="15" customHeight="1" x14ac:dyDescent="0.25">
      <c r="A23" s="2" t="s">
        <v>22</v>
      </c>
      <c r="B23" s="3">
        <v>24102117.489999998</v>
      </c>
      <c r="C23" s="3">
        <v>23796201.109999999</v>
      </c>
      <c r="D23" s="4">
        <f t="shared" si="0"/>
        <v>305916.37999999896</v>
      </c>
      <c r="E23" s="5">
        <v>1.2855681399979499</v>
      </c>
    </row>
    <row r="24" spans="1:11" ht="15" customHeight="1" x14ac:dyDescent="0.25">
      <c r="A24" s="2" t="s">
        <v>447</v>
      </c>
      <c r="B24" s="3">
        <v>69868.600000000006</v>
      </c>
      <c r="C24" s="3">
        <v>89400.35</v>
      </c>
      <c r="D24" s="4">
        <f t="shared" si="0"/>
        <v>-19531.75</v>
      </c>
      <c r="E24" s="5">
        <v>-21.847509545544298</v>
      </c>
    </row>
    <row r="25" spans="1:11" ht="15" customHeight="1" x14ac:dyDescent="0.25">
      <c r="A25" s="2" t="s">
        <v>23</v>
      </c>
      <c r="B25" s="3">
        <v>2203978.75</v>
      </c>
      <c r="C25" s="3">
        <v>2154351.46</v>
      </c>
      <c r="D25" s="4">
        <f t="shared" si="0"/>
        <v>49627.290000000037</v>
      </c>
      <c r="E25" s="5">
        <v>2.3035837430165702</v>
      </c>
    </row>
    <row r="26" spans="1:11" ht="15" customHeight="1" x14ac:dyDescent="0.25">
      <c r="A26" s="2" t="s">
        <v>24</v>
      </c>
      <c r="B26" s="3">
        <v>23247.16</v>
      </c>
      <c r="C26" s="3">
        <v>39426.480000000003</v>
      </c>
      <c r="D26" s="4">
        <f t="shared" si="0"/>
        <v>-16179.320000000003</v>
      </c>
      <c r="E26" s="5">
        <v>-41.036683974831099</v>
      </c>
    </row>
    <row r="27" spans="1:11" ht="15" customHeight="1" x14ac:dyDescent="0.25">
      <c r="A27" s="2" t="s">
        <v>25</v>
      </c>
      <c r="B27" s="3">
        <v>2297094.5099999998</v>
      </c>
      <c r="C27" s="3">
        <v>2283178.29</v>
      </c>
      <c r="D27" s="4">
        <f t="shared" si="0"/>
        <v>13916.219999999739</v>
      </c>
      <c r="E27" s="5">
        <v>0.60951087617427102</v>
      </c>
    </row>
    <row r="28" spans="1:11" ht="15" customHeight="1" x14ac:dyDescent="0.25">
      <c r="A28" s="2" t="s">
        <v>26</v>
      </c>
      <c r="B28" s="3">
        <v>34895965.159999996</v>
      </c>
      <c r="C28" s="3">
        <v>31991770.100000001</v>
      </c>
      <c r="D28" s="4">
        <f t="shared" si="0"/>
        <v>2904195.0599999949</v>
      </c>
      <c r="E28" s="5">
        <v>9.0779442679228204</v>
      </c>
    </row>
    <row r="29" spans="1:11" ht="15" customHeight="1" x14ac:dyDescent="0.25">
      <c r="A29" s="2" t="s">
        <v>27</v>
      </c>
      <c r="B29" s="3">
        <v>7657051.9000000004</v>
      </c>
      <c r="C29" s="3">
        <v>6885899.4400000004</v>
      </c>
      <c r="D29" s="4">
        <f t="shared" si="0"/>
        <v>771152.46</v>
      </c>
      <c r="E29" s="5">
        <v>11.1990084479073</v>
      </c>
    </row>
    <row r="30" spans="1:11" ht="15" customHeight="1" x14ac:dyDescent="0.25">
      <c r="A30" s="2" t="s">
        <v>28</v>
      </c>
      <c r="B30" s="3">
        <v>4276650.8600000003</v>
      </c>
      <c r="C30" s="3">
        <v>3674418.01</v>
      </c>
      <c r="D30" s="4">
        <f t="shared" si="0"/>
        <v>602232.85000000056</v>
      </c>
      <c r="E30" s="5">
        <v>16.3898840132237</v>
      </c>
    </row>
    <row r="31" spans="1:11" ht="15" customHeight="1" x14ac:dyDescent="0.25">
      <c r="A31" s="2" t="s">
        <v>29</v>
      </c>
      <c r="B31" s="3">
        <v>119538.07</v>
      </c>
      <c r="C31" s="3">
        <v>78529.48</v>
      </c>
      <c r="D31" s="4">
        <f t="shared" si="0"/>
        <v>41008.590000000011</v>
      </c>
      <c r="E31" s="5">
        <v>52.220631029264403</v>
      </c>
    </row>
    <row r="32" spans="1:11" ht="15" customHeight="1" x14ac:dyDescent="0.25">
      <c r="A32" s="2" t="s">
        <v>30</v>
      </c>
      <c r="B32" s="3">
        <v>46949205.990000002</v>
      </c>
      <c r="C32" s="3">
        <v>42630617.030000001</v>
      </c>
      <c r="D32" s="4">
        <f t="shared" si="0"/>
        <v>4318588.9600000009</v>
      </c>
      <c r="E32" s="5">
        <v>10.1302520602996</v>
      </c>
    </row>
    <row r="33" spans="1:11" ht="15" customHeight="1" x14ac:dyDescent="0.25">
      <c r="A33" s="2" t="s">
        <v>31</v>
      </c>
      <c r="B33" s="3">
        <v>505379.86</v>
      </c>
      <c r="C33" s="3">
        <v>430597.9</v>
      </c>
      <c r="D33" s="4">
        <f t="shared" si="0"/>
        <v>74781.959999999963</v>
      </c>
      <c r="E33" s="5">
        <v>17.367005273365201</v>
      </c>
    </row>
    <row r="34" spans="1:11" ht="15" customHeight="1" x14ac:dyDescent="0.25">
      <c r="A34" s="2" t="s">
        <v>32</v>
      </c>
      <c r="B34" s="3">
        <v>505379.86</v>
      </c>
      <c r="C34" s="3">
        <v>430597.9</v>
      </c>
      <c r="D34" s="4">
        <f t="shared" si="0"/>
        <v>74781.959999999963</v>
      </c>
      <c r="E34" s="5">
        <v>17.367005273365201</v>
      </c>
    </row>
    <row r="35" spans="1:11" ht="15" customHeight="1" x14ac:dyDescent="0.25">
      <c r="A35" s="2" t="s">
        <v>33</v>
      </c>
      <c r="B35" s="3">
        <v>149005.92000000001</v>
      </c>
      <c r="C35" s="3">
        <v>143274.48000000001</v>
      </c>
      <c r="D35" s="4">
        <f t="shared" si="0"/>
        <v>5731.4400000000023</v>
      </c>
      <c r="E35" s="5">
        <v>4.00032162043094</v>
      </c>
    </row>
    <row r="36" spans="1:11" ht="15" customHeight="1" x14ac:dyDescent="0.25">
      <c r="A36" s="2" t="s">
        <v>446</v>
      </c>
      <c r="B36" s="3">
        <v>149005.92000000001</v>
      </c>
      <c r="C36" s="3">
        <v>143274.48000000001</v>
      </c>
      <c r="D36" s="4">
        <f t="shared" si="0"/>
        <v>5731.4400000000023</v>
      </c>
      <c r="E36" s="5">
        <v>4.00032162043094</v>
      </c>
    </row>
    <row r="37" spans="1:11" s="9" customFormat="1" x14ac:dyDescent="0.25">
      <c r="A37" s="12" t="s">
        <v>18</v>
      </c>
      <c r="B37" s="13">
        <v>74002803.769999996</v>
      </c>
      <c r="C37" s="13">
        <v>69283868.810000002</v>
      </c>
      <c r="D37" s="14">
        <f t="shared" si="0"/>
        <v>4718934.9599999934</v>
      </c>
      <c r="E37" s="15">
        <v>6.8110153792665997</v>
      </c>
      <c r="F37"/>
      <c r="G37"/>
      <c r="H37"/>
      <c r="I37"/>
      <c r="J37"/>
      <c r="K37"/>
    </row>
    <row r="38" spans="1:11" ht="15" customHeight="1" x14ac:dyDescent="0.25">
      <c r="A38" s="2" t="s">
        <v>35</v>
      </c>
      <c r="B38" s="3">
        <v>113660.4</v>
      </c>
      <c r="C38" s="3">
        <v>110851.13</v>
      </c>
      <c r="D38" s="4">
        <f t="shared" si="0"/>
        <v>2809.2699999999895</v>
      </c>
      <c r="E38" s="5">
        <v>2.5342727674494601</v>
      </c>
    </row>
    <row r="39" spans="1:11" ht="15" customHeight="1" x14ac:dyDescent="0.25">
      <c r="A39" s="2" t="s">
        <v>36</v>
      </c>
      <c r="B39" s="3">
        <v>113660.4</v>
      </c>
      <c r="C39" s="3">
        <v>110851.13</v>
      </c>
      <c r="D39" s="4">
        <f t="shared" si="0"/>
        <v>2809.2699999999895</v>
      </c>
      <c r="E39" s="5">
        <v>2.5342727674494601</v>
      </c>
    </row>
    <row r="40" spans="1:11" s="9" customFormat="1" x14ac:dyDescent="0.25">
      <c r="A40" s="12" t="s">
        <v>34</v>
      </c>
      <c r="B40" s="13">
        <v>113660.4</v>
      </c>
      <c r="C40" s="13">
        <v>110851.13</v>
      </c>
      <c r="D40" s="14">
        <f t="shared" si="0"/>
        <v>2809.2699999999895</v>
      </c>
      <c r="E40" s="15">
        <v>2.5342727674494601</v>
      </c>
      <c r="F40"/>
      <c r="G40"/>
      <c r="H40"/>
      <c r="I40"/>
      <c r="J40"/>
      <c r="K40"/>
    </row>
    <row r="41" spans="1:11" ht="15" customHeight="1" x14ac:dyDescent="0.25">
      <c r="A41" s="2" t="s">
        <v>37</v>
      </c>
      <c r="B41" s="3">
        <v>6394753.6900000004</v>
      </c>
      <c r="C41" s="3">
        <v>5995945.3399999999</v>
      </c>
      <c r="D41" s="4">
        <f t="shared" si="0"/>
        <v>398808.35000000056</v>
      </c>
      <c r="E41" s="5">
        <v>6.6513006271001203</v>
      </c>
    </row>
    <row r="42" spans="1:11" ht="15" customHeight="1" x14ac:dyDescent="0.25">
      <c r="A42" s="2" t="s">
        <v>38</v>
      </c>
      <c r="B42" s="3">
        <v>9961.11</v>
      </c>
      <c r="C42" s="3">
        <v>14131.26</v>
      </c>
      <c r="D42" s="4">
        <f t="shared" si="0"/>
        <v>-4170.1499999999996</v>
      </c>
      <c r="E42" s="5">
        <v>-29.510107378959798</v>
      </c>
    </row>
    <row r="43" spans="1:11" ht="15" customHeight="1" x14ac:dyDescent="0.25">
      <c r="A43" s="2" t="s">
        <v>39</v>
      </c>
      <c r="B43" s="3">
        <v>3177022.14</v>
      </c>
      <c r="C43" s="3">
        <v>2952998.25</v>
      </c>
      <c r="D43" s="4">
        <f t="shared" si="0"/>
        <v>224023.89000000013</v>
      </c>
      <c r="E43" s="5">
        <v>7.5863197683913297</v>
      </c>
    </row>
    <row r="44" spans="1:11" ht="15" customHeight="1" x14ac:dyDescent="0.25">
      <c r="A44" s="2" t="s">
        <v>40</v>
      </c>
      <c r="B44" s="3">
        <v>85453.22</v>
      </c>
      <c r="C44" s="3">
        <v>78716.41</v>
      </c>
      <c r="D44" s="4">
        <f t="shared" si="0"/>
        <v>6736.8099999999977</v>
      </c>
      <c r="E44" s="5">
        <v>8.5583298323691306</v>
      </c>
    </row>
    <row r="45" spans="1:11" ht="15" customHeight="1" x14ac:dyDescent="0.25">
      <c r="A45" s="2" t="s">
        <v>41</v>
      </c>
      <c r="B45" s="3">
        <v>14595.36</v>
      </c>
      <c r="C45" s="3">
        <v>15348.31</v>
      </c>
      <c r="D45" s="4">
        <f t="shared" si="0"/>
        <v>-752.94999999999891</v>
      </c>
      <c r="E45" s="5">
        <v>-4.9057518384760197</v>
      </c>
    </row>
    <row r="46" spans="1:11" ht="15" customHeight="1" x14ac:dyDescent="0.25">
      <c r="A46" s="2" t="s">
        <v>42</v>
      </c>
      <c r="B46" s="3">
        <v>9681785.5199999996</v>
      </c>
      <c r="C46" s="3">
        <v>9057139.5700000003</v>
      </c>
      <c r="D46" s="4">
        <f t="shared" si="0"/>
        <v>624645.94999999925</v>
      </c>
      <c r="E46" s="5">
        <v>6.8967243484799203</v>
      </c>
    </row>
    <row r="47" spans="1:11" s="9" customFormat="1" x14ac:dyDescent="0.25">
      <c r="A47" s="12" t="s">
        <v>43</v>
      </c>
      <c r="B47" s="13">
        <v>9681785.5199999996</v>
      </c>
      <c r="C47" s="13">
        <v>9057139.5700000003</v>
      </c>
      <c r="D47" s="14">
        <f t="shared" si="0"/>
        <v>624645.94999999925</v>
      </c>
      <c r="E47" s="15">
        <v>6.8967243484799203</v>
      </c>
      <c r="F47"/>
      <c r="G47"/>
      <c r="H47"/>
      <c r="I47"/>
      <c r="J47"/>
      <c r="K47"/>
    </row>
    <row r="48" spans="1:11" ht="15" customHeight="1" x14ac:dyDescent="0.25">
      <c r="A48" s="2" t="s">
        <v>44</v>
      </c>
      <c r="B48" s="3">
        <v>39682802.219999999</v>
      </c>
      <c r="C48" s="3">
        <v>36823877.590000004</v>
      </c>
      <c r="D48" s="4">
        <f t="shared" si="0"/>
        <v>2858924.6299999952</v>
      </c>
      <c r="E48" s="5">
        <v>7.7637794200586097</v>
      </c>
    </row>
    <row r="49" spans="1:11" ht="15" customHeight="1" x14ac:dyDescent="0.25">
      <c r="A49" s="2" t="s">
        <v>45</v>
      </c>
      <c r="B49" s="3">
        <v>39682802.219999999</v>
      </c>
      <c r="C49" s="3">
        <v>36823877.590000004</v>
      </c>
      <c r="D49" s="4">
        <f t="shared" si="0"/>
        <v>2858924.6299999952</v>
      </c>
      <c r="E49" s="5">
        <v>7.7637794200586097</v>
      </c>
    </row>
    <row r="50" spans="1:11" ht="15" customHeight="1" x14ac:dyDescent="0.25">
      <c r="A50" s="2" t="s">
        <v>46</v>
      </c>
      <c r="B50" s="3">
        <v>146713.72</v>
      </c>
      <c r="C50" s="3">
        <v>152820.63</v>
      </c>
      <c r="D50" s="4">
        <f t="shared" si="0"/>
        <v>-6106.9100000000035</v>
      </c>
      <c r="E50" s="5">
        <v>-3.9961293184042002</v>
      </c>
    </row>
    <row r="51" spans="1:11" ht="15" customHeight="1" x14ac:dyDescent="0.25">
      <c r="A51" s="2" t="s">
        <v>47</v>
      </c>
      <c r="B51" s="3">
        <v>2466549.17</v>
      </c>
      <c r="C51" s="3">
        <v>2439536.9300000002</v>
      </c>
      <c r="D51" s="4">
        <f t="shared" si="0"/>
        <v>27012.239999999758</v>
      </c>
      <c r="E51" s="5">
        <v>1.10726915701988</v>
      </c>
    </row>
    <row r="52" spans="1:11" ht="15" customHeight="1" x14ac:dyDescent="0.25">
      <c r="A52" s="2" t="s">
        <v>48</v>
      </c>
      <c r="B52" s="3">
        <v>176000</v>
      </c>
      <c r="C52" s="3">
        <v>135000</v>
      </c>
      <c r="D52" s="4">
        <f t="shared" si="0"/>
        <v>41000</v>
      </c>
      <c r="E52" s="5">
        <v>30.370370370370399</v>
      </c>
    </row>
    <row r="53" spans="1:11" ht="15" customHeight="1" x14ac:dyDescent="0.25">
      <c r="A53" s="2" t="s">
        <v>49</v>
      </c>
      <c r="B53" s="3">
        <v>2789262.89</v>
      </c>
      <c r="C53" s="3">
        <v>2727357.56</v>
      </c>
      <c r="D53" s="4">
        <f t="shared" si="0"/>
        <v>61905.330000000075</v>
      </c>
      <c r="E53" s="5">
        <v>2.26979149737888</v>
      </c>
    </row>
    <row r="54" spans="1:11" s="9" customFormat="1" x14ac:dyDescent="0.25">
      <c r="A54" s="12" t="s">
        <v>50</v>
      </c>
      <c r="B54" s="13">
        <v>42472065.109999999</v>
      </c>
      <c r="C54" s="13">
        <v>39551235.149999999</v>
      </c>
      <c r="D54" s="14">
        <f t="shared" si="0"/>
        <v>2920829.9600000009</v>
      </c>
      <c r="E54" s="15">
        <v>7.38492729474215</v>
      </c>
      <c r="F54"/>
      <c r="G54"/>
      <c r="H54"/>
      <c r="I54"/>
      <c r="J54"/>
      <c r="K54"/>
    </row>
    <row r="55" spans="1:11" s="9" customFormat="1" ht="18.399999999999999" customHeight="1" x14ac:dyDescent="0.25">
      <c r="A55" s="16" t="s">
        <v>51</v>
      </c>
      <c r="B55" s="17">
        <v>243183558.22999999</v>
      </c>
      <c r="C55" s="17">
        <v>232200258.31999999</v>
      </c>
      <c r="D55" s="18">
        <f t="shared" si="0"/>
        <v>10983299.909999996</v>
      </c>
      <c r="E55" s="19">
        <v>4.7300980582302703</v>
      </c>
      <c r="F55"/>
      <c r="G55"/>
      <c r="H55"/>
      <c r="I55"/>
      <c r="J55"/>
      <c r="K55"/>
    </row>
    <row r="56" spans="1:11" ht="15" customHeight="1" x14ac:dyDescent="0.25">
      <c r="A56" s="2" t="s">
        <v>53</v>
      </c>
      <c r="B56" s="3">
        <v>1739478.3</v>
      </c>
      <c r="C56" s="3">
        <v>1722660.07</v>
      </c>
      <c r="D56" s="4">
        <f t="shared" ref="D56:D112" si="1">B56-C56</f>
        <v>16818.229999999981</v>
      </c>
      <c r="E56" s="5">
        <v>0.976294179733323</v>
      </c>
    </row>
    <row r="57" spans="1:11" ht="15" customHeight="1" x14ac:dyDescent="0.25">
      <c r="A57" s="2" t="s">
        <v>54</v>
      </c>
      <c r="B57" s="3">
        <v>1739478.3</v>
      </c>
      <c r="C57" s="3">
        <v>1722660.07</v>
      </c>
      <c r="D57" s="4">
        <f t="shared" si="1"/>
        <v>16818.229999999981</v>
      </c>
      <c r="E57" s="5">
        <v>0.976294179733323</v>
      </c>
    </row>
    <row r="58" spans="1:11" ht="15" customHeight="1" x14ac:dyDescent="0.25">
      <c r="A58" s="2" t="s">
        <v>55</v>
      </c>
      <c r="B58" s="3">
        <v>7333.17</v>
      </c>
      <c r="C58" s="3">
        <v>13823.98</v>
      </c>
      <c r="D58" s="4">
        <f t="shared" si="1"/>
        <v>-6490.8099999999995</v>
      </c>
      <c r="E58" s="5">
        <v>-46.953265268034201</v>
      </c>
    </row>
    <row r="59" spans="1:11" ht="15" customHeight="1" x14ac:dyDescent="0.25">
      <c r="A59" s="2" t="s">
        <v>56</v>
      </c>
      <c r="B59" s="3">
        <v>6549.65</v>
      </c>
      <c r="C59" s="3">
        <v>5557.74</v>
      </c>
      <c r="D59" s="4">
        <f t="shared" si="1"/>
        <v>991.90999999999985</v>
      </c>
      <c r="E59" s="5">
        <v>17.8473624170976</v>
      </c>
    </row>
    <row r="60" spans="1:11" ht="15" customHeight="1" x14ac:dyDescent="0.25">
      <c r="A60" s="2" t="s">
        <v>57</v>
      </c>
      <c r="B60" s="3">
        <v>2457.36</v>
      </c>
      <c r="C60" s="3">
        <v>924.14</v>
      </c>
      <c r="D60" s="4">
        <f t="shared" si="1"/>
        <v>1533.2200000000003</v>
      </c>
      <c r="E60" s="5">
        <v>165.907762893068</v>
      </c>
    </row>
    <row r="61" spans="1:11" ht="15" customHeight="1" x14ac:dyDescent="0.25">
      <c r="A61" s="2" t="s">
        <v>58</v>
      </c>
      <c r="B61" s="3">
        <v>16340.18</v>
      </c>
      <c r="C61" s="3">
        <v>20305.86</v>
      </c>
      <c r="D61" s="4">
        <f t="shared" si="1"/>
        <v>-3965.6800000000003</v>
      </c>
      <c r="E61" s="5">
        <v>-19.529731811408102</v>
      </c>
    </row>
    <row r="62" spans="1:11" ht="15" customHeight="1" x14ac:dyDescent="0.25">
      <c r="A62" s="2" t="s">
        <v>59</v>
      </c>
      <c r="B62" s="3">
        <v>66.48</v>
      </c>
      <c r="C62" s="3"/>
      <c r="D62" s="4">
        <f t="shared" si="1"/>
        <v>66.48</v>
      </c>
      <c r="E62" s="5"/>
    </row>
    <row r="63" spans="1:11" ht="15" customHeight="1" x14ac:dyDescent="0.25">
      <c r="A63" s="2" t="s">
        <v>60</v>
      </c>
      <c r="B63" s="3">
        <v>10899.08</v>
      </c>
      <c r="C63" s="3">
        <v>6300.25</v>
      </c>
      <c r="D63" s="4">
        <f t="shared" si="1"/>
        <v>4598.83</v>
      </c>
      <c r="E63" s="5">
        <v>72.994404983929201</v>
      </c>
    </row>
    <row r="64" spans="1:11" ht="15" customHeight="1" x14ac:dyDescent="0.25">
      <c r="A64" s="2" t="s">
        <v>61</v>
      </c>
      <c r="B64" s="3">
        <v>10965.56</v>
      </c>
      <c r="C64" s="3">
        <v>6300.25</v>
      </c>
      <c r="D64" s="4">
        <f t="shared" si="1"/>
        <v>4665.3099999999995</v>
      </c>
      <c r="E64" s="5">
        <v>74.049601206301304</v>
      </c>
    </row>
    <row r="65" spans="1:11" ht="15" customHeight="1" x14ac:dyDescent="0.25">
      <c r="A65" s="2" t="s">
        <v>62</v>
      </c>
      <c r="B65" s="3">
        <v>410608.97</v>
      </c>
      <c r="C65" s="3">
        <v>266958.63</v>
      </c>
      <c r="D65" s="4">
        <f t="shared" si="1"/>
        <v>143650.33999999997</v>
      </c>
      <c r="E65" s="5">
        <v>53.809962989396503</v>
      </c>
    </row>
    <row r="66" spans="1:11" ht="15" customHeight="1" x14ac:dyDescent="0.25">
      <c r="A66" s="2" t="s">
        <v>63</v>
      </c>
      <c r="B66" s="3">
        <v>410608.97</v>
      </c>
      <c r="C66" s="3">
        <v>266958.63</v>
      </c>
      <c r="D66" s="4">
        <f t="shared" si="1"/>
        <v>143650.33999999997</v>
      </c>
      <c r="E66" s="5">
        <v>53.809962989396503</v>
      </c>
    </row>
    <row r="67" spans="1:11" ht="15" customHeight="1" x14ac:dyDescent="0.25">
      <c r="A67" s="2" t="s">
        <v>64</v>
      </c>
      <c r="B67" s="3">
        <v>1111200.21</v>
      </c>
      <c r="C67" s="3">
        <v>969768.28</v>
      </c>
      <c r="D67" s="4">
        <f t="shared" si="1"/>
        <v>141431.92999999993</v>
      </c>
      <c r="E67" s="5">
        <v>14.584095285112801</v>
      </c>
    </row>
    <row r="68" spans="1:11" ht="15" customHeight="1" x14ac:dyDescent="0.25">
      <c r="A68" s="2" t="s">
        <v>65</v>
      </c>
      <c r="B68" s="3">
        <v>218098.63</v>
      </c>
      <c r="C68" s="3">
        <v>466512.86</v>
      </c>
      <c r="D68" s="4">
        <f t="shared" si="1"/>
        <v>-248414.22999999998</v>
      </c>
      <c r="E68" s="5">
        <v>-53.2491708803054</v>
      </c>
    </row>
    <row r="69" spans="1:11" ht="15" customHeight="1" x14ac:dyDescent="0.25">
      <c r="A69" s="2" t="s">
        <v>66</v>
      </c>
      <c r="B69" s="3">
        <v>8431.56</v>
      </c>
      <c r="C69" s="3">
        <v>9506.5</v>
      </c>
      <c r="D69" s="4">
        <f t="shared" si="1"/>
        <v>-1074.9400000000005</v>
      </c>
      <c r="E69" s="5">
        <v>-11.3074212381003</v>
      </c>
    </row>
    <row r="70" spans="1:11" ht="15" customHeight="1" x14ac:dyDescent="0.25">
      <c r="A70" s="2" t="s">
        <v>67</v>
      </c>
      <c r="B70" s="3">
        <v>1321.63</v>
      </c>
      <c r="C70" s="3">
        <v>2543.56</v>
      </c>
      <c r="D70" s="4">
        <f t="shared" si="1"/>
        <v>-1221.9299999999998</v>
      </c>
      <c r="E70" s="5">
        <v>-48.040148453348799</v>
      </c>
    </row>
    <row r="71" spans="1:11" ht="15" customHeight="1" x14ac:dyDescent="0.25">
      <c r="A71" s="2" t="s">
        <v>68</v>
      </c>
      <c r="B71" s="3">
        <v>1339052.03</v>
      </c>
      <c r="C71" s="3">
        <v>1448331.2</v>
      </c>
      <c r="D71" s="4">
        <f t="shared" si="1"/>
        <v>-109279.16999999993</v>
      </c>
      <c r="E71" s="5">
        <v>-7.5451782023338296</v>
      </c>
    </row>
    <row r="72" spans="1:11" ht="15" customHeight="1" x14ac:dyDescent="0.25">
      <c r="A72" s="2" t="s">
        <v>69</v>
      </c>
      <c r="B72" s="3"/>
      <c r="C72" s="3">
        <v>71.819999999999993</v>
      </c>
      <c r="D72" s="4">
        <f t="shared" si="1"/>
        <v>-71.819999999999993</v>
      </c>
      <c r="E72" s="5">
        <v>-100</v>
      </c>
    </row>
    <row r="73" spans="1:11" ht="15" customHeight="1" x14ac:dyDescent="0.25">
      <c r="A73" s="2" t="s">
        <v>70</v>
      </c>
      <c r="B73" s="3"/>
      <c r="C73" s="3">
        <v>71.819999999999993</v>
      </c>
      <c r="D73" s="4">
        <f t="shared" si="1"/>
        <v>-71.819999999999993</v>
      </c>
      <c r="E73" s="5">
        <v>-100</v>
      </c>
    </row>
    <row r="74" spans="1:11" ht="15" customHeight="1" x14ac:dyDescent="0.25">
      <c r="A74" s="2" t="s">
        <v>71</v>
      </c>
      <c r="B74" s="3">
        <v>3704.94</v>
      </c>
      <c r="C74" s="3">
        <v>11354.19</v>
      </c>
      <c r="D74" s="4">
        <f t="shared" si="1"/>
        <v>-7649.25</v>
      </c>
      <c r="E74" s="5">
        <v>-67.369402837190506</v>
      </c>
    </row>
    <row r="75" spans="1:11" ht="15" customHeight="1" x14ac:dyDescent="0.25">
      <c r="A75" s="2" t="s">
        <v>72</v>
      </c>
      <c r="B75" s="3">
        <v>3704.94</v>
      </c>
      <c r="C75" s="3">
        <v>11354.19</v>
      </c>
      <c r="D75" s="4">
        <f t="shared" si="1"/>
        <v>-7649.25</v>
      </c>
      <c r="E75" s="5">
        <v>-67.369402837190506</v>
      </c>
    </row>
    <row r="76" spans="1:11" ht="15" customHeight="1" x14ac:dyDescent="0.25">
      <c r="A76" s="2" t="s">
        <v>73</v>
      </c>
      <c r="B76" s="3">
        <v>0</v>
      </c>
      <c r="C76" s="3">
        <v>2655.83</v>
      </c>
      <c r="D76" s="4">
        <f t="shared" si="1"/>
        <v>-2655.83</v>
      </c>
      <c r="E76" s="5">
        <v>-100</v>
      </c>
    </row>
    <row r="77" spans="1:11" ht="15" customHeight="1" x14ac:dyDescent="0.25">
      <c r="A77" s="2" t="s">
        <v>74</v>
      </c>
      <c r="B77" s="3">
        <v>0</v>
      </c>
      <c r="C77" s="3">
        <v>2655.83</v>
      </c>
      <c r="D77" s="4">
        <f t="shared" si="1"/>
        <v>-2655.83</v>
      </c>
      <c r="E77" s="5">
        <v>-100</v>
      </c>
    </row>
    <row r="78" spans="1:11" s="9" customFormat="1" x14ac:dyDescent="0.25">
      <c r="A78" s="12" t="s">
        <v>52</v>
      </c>
      <c r="B78" s="13">
        <v>3520149.98</v>
      </c>
      <c r="C78" s="13">
        <v>3478637.85</v>
      </c>
      <c r="D78" s="14">
        <f t="shared" si="1"/>
        <v>41512.129999999888</v>
      </c>
      <c r="E78" s="15">
        <v>1.1933444005963401</v>
      </c>
      <c r="F78"/>
      <c r="G78"/>
      <c r="H78"/>
      <c r="I78"/>
      <c r="J78"/>
      <c r="K78"/>
    </row>
    <row r="79" spans="1:11" ht="15" customHeight="1" x14ac:dyDescent="0.25">
      <c r="A79" s="2" t="s">
        <v>76</v>
      </c>
      <c r="B79" s="3">
        <v>3897.42</v>
      </c>
      <c r="C79" s="3">
        <v>3949.1</v>
      </c>
      <c r="D79" s="4">
        <f t="shared" si="1"/>
        <v>-51.679999999999836</v>
      </c>
      <c r="E79" s="5">
        <v>-1.3086526043908699</v>
      </c>
    </row>
    <row r="80" spans="1:11" ht="15" customHeight="1" x14ac:dyDescent="0.25">
      <c r="A80" s="2" t="s">
        <v>77</v>
      </c>
      <c r="B80" s="3">
        <v>35180.239999999998</v>
      </c>
      <c r="C80" s="3">
        <v>54681.3</v>
      </c>
      <c r="D80" s="4">
        <f t="shared" si="1"/>
        <v>-19501.060000000005</v>
      </c>
      <c r="E80" s="5">
        <v>-35.663124322208901</v>
      </c>
    </row>
    <row r="81" spans="1:11" ht="15" customHeight="1" x14ac:dyDescent="0.25">
      <c r="A81" s="2" t="s">
        <v>78</v>
      </c>
      <c r="B81" s="3">
        <v>39077.660000000003</v>
      </c>
      <c r="C81" s="3">
        <v>58630.400000000001</v>
      </c>
      <c r="D81" s="4">
        <f t="shared" si="1"/>
        <v>-19552.739999999998</v>
      </c>
      <c r="E81" s="5">
        <v>-33.349149929047002</v>
      </c>
    </row>
    <row r="82" spans="1:11" ht="15" customHeight="1" x14ac:dyDescent="0.25">
      <c r="A82" s="2" t="s">
        <v>79</v>
      </c>
      <c r="B82" s="3">
        <v>283394.32</v>
      </c>
      <c r="C82" s="3">
        <v>292670.63</v>
      </c>
      <c r="D82" s="4">
        <f t="shared" si="1"/>
        <v>-9276.3099999999977</v>
      </c>
      <c r="E82" s="5">
        <v>-3.1695390822099201</v>
      </c>
    </row>
    <row r="83" spans="1:11" ht="15" customHeight="1" x14ac:dyDescent="0.25">
      <c r="A83" s="2" t="s">
        <v>80</v>
      </c>
      <c r="B83" s="3">
        <v>283394.32</v>
      </c>
      <c r="C83" s="3">
        <v>292670.63</v>
      </c>
      <c r="D83" s="4">
        <f t="shared" si="1"/>
        <v>-9276.3099999999977</v>
      </c>
      <c r="E83" s="5">
        <v>-3.1695390822099201</v>
      </c>
    </row>
    <row r="84" spans="1:11" ht="15" customHeight="1" x14ac:dyDescent="0.25">
      <c r="A84" s="2" t="s">
        <v>81</v>
      </c>
      <c r="B84" s="3">
        <v>1118627.48</v>
      </c>
      <c r="C84" s="3">
        <v>804890.71</v>
      </c>
      <c r="D84" s="4">
        <f t="shared" si="1"/>
        <v>313736.77</v>
      </c>
      <c r="E84" s="5">
        <v>38.978803718581901</v>
      </c>
    </row>
    <row r="85" spans="1:11" ht="15" customHeight="1" x14ac:dyDescent="0.25">
      <c r="A85" s="2" t="s">
        <v>82</v>
      </c>
      <c r="B85" s="3">
        <v>103394.61</v>
      </c>
      <c r="C85" s="3">
        <v>70497.789999999994</v>
      </c>
      <c r="D85" s="4">
        <f t="shared" si="1"/>
        <v>32896.820000000007</v>
      </c>
      <c r="E85" s="5">
        <v>46.663618816986997</v>
      </c>
    </row>
    <row r="86" spans="1:11" ht="15" customHeight="1" x14ac:dyDescent="0.25">
      <c r="A86" s="2" t="s">
        <v>83</v>
      </c>
      <c r="B86" s="3">
        <v>1463.63</v>
      </c>
      <c r="C86" s="3">
        <v>2300.21</v>
      </c>
      <c r="D86" s="4">
        <f t="shared" si="1"/>
        <v>-836.57999999999993</v>
      </c>
      <c r="E86" s="5">
        <v>-36.369722764443203</v>
      </c>
    </row>
    <row r="87" spans="1:11" ht="15" customHeight="1" x14ac:dyDescent="0.25">
      <c r="A87" s="2" t="s">
        <v>84</v>
      </c>
      <c r="B87" s="3">
        <v>1223485.72</v>
      </c>
      <c r="C87" s="3">
        <v>877688.71</v>
      </c>
      <c r="D87" s="4">
        <f t="shared" si="1"/>
        <v>345797.01</v>
      </c>
      <c r="E87" s="5">
        <v>39.3985938363044</v>
      </c>
    </row>
    <row r="88" spans="1:11" ht="15" customHeight="1" x14ac:dyDescent="0.25">
      <c r="A88" s="2" t="s">
        <v>85</v>
      </c>
      <c r="B88" s="3">
        <v>7981.47</v>
      </c>
      <c r="C88" s="3">
        <v>8449.35</v>
      </c>
      <c r="D88" s="4">
        <f t="shared" si="1"/>
        <v>-467.88000000000011</v>
      </c>
      <c r="E88" s="5">
        <v>-5.5374673791475102</v>
      </c>
    </row>
    <row r="89" spans="1:11" ht="15" customHeight="1" x14ac:dyDescent="0.25">
      <c r="A89" s="2" t="s">
        <v>86</v>
      </c>
      <c r="B89" s="3">
        <v>7981.47</v>
      </c>
      <c r="C89" s="3">
        <v>8449.35</v>
      </c>
      <c r="D89" s="4">
        <f t="shared" si="1"/>
        <v>-467.88000000000011</v>
      </c>
      <c r="E89" s="5">
        <v>-5.5374673791475102</v>
      </c>
    </row>
    <row r="90" spans="1:11" ht="15" customHeight="1" x14ac:dyDescent="0.25">
      <c r="A90" s="2" t="s">
        <v>87</v>
      </c>
      <c r="B90" s="3">
        <v>75367.66</v>
      </c>
      <c r="C90" s="3">
        <v>81296.649999999994</v>
      </c>
      <c r="D90" s="4">
        <f t="shared" si="1"/>
        <v>-5928.9899999999907</v>
      </c>
      <c r="E90" s="5">
        <v>-7.2930311396595098</v>
      </c>
    </row>
    <row r="91" spans="1:11" ht="15" customHeight="1" x14ac:dyDescent="0.25">
      <c r="A91" s="2" t="s">
        <v>88</v>
      </c>
      <c r="B91" s="3">
        <v>75367.66</v>
      </c>
      <c r="C91" s="3">
        <v>81296.649999999994</v>
      </c>
      <c r="D91" s="4">
        <f t="shared" si="1"/>
        <v>-5928.9899999999907</v>
      </c>
      <c r="E91" s="5">
        <v>-7.2930311396595098</v>
      </c>
    </row>
    <row r="92" spans="1:11" ht="15" customHeight="1" x14ac:dyDescent="0.25">
      <c r="A92" s="2" t="s">
        <v>89</v>
      </c>
      <c r="B92" s="3">
        <v>1417728.97</v>
      </c>
      <c r="C92" s="3">
        <v>1059295.6000000001</v>
      </c>
      <c r="D92" s="4">
        <f t="shared" si="1"/>
        <v>358433.36999999988</v>
      </c>
      <c r="E92" s="5">
        <v>33.836954481827298</v>
      </c>
    </row>
    <row r="93" spans="1:11" ht="15" customHeight="1" x14ac:dyDescent="0.25">
      <c r="A93" s="2" t="s">
        <v>90</v>
      </c>
      <c r="B93" s="3">
        <v>1417728.97</v>
      </c>
      <c r="C93" s="3">
        <v>1059295.6000000001</v>
      </c>
      <c r="D93" s="4">
        <f t="shared" si="1"/>
        <v>358433.36999999988</v>
      </c>
      <c r="E93" s="5">
        <v>33.836954481827298</v>
      </c>
    </row>
    <row r="94" spans="1:11" ht="15" customHeight="1" x14ac:dyDescent="0.25">
      <c r="A94" s="2" t="s">
        <v>91</v>
      </c>
      <c r="B94" s="3">
        <v>10933.93</v>
      </c>
      <c r="C94" s="3">
        <v>10856.92</v>
      </c>
      <c r="D94" s="4">
        <f t="shared" si="1"/>
        <v>77.010000000000218</v>
      </c>
      <c r="E94" s="5">
        <v>0.70931719124761194</v>
      </c>
    </row>
    <row r="95" spans="1:11" ht="15" customHeight="1" x14ac:dyDescent="0.25">
      <c r="A95" s="2" t="s">
        <v>92</v>
      </c>
      <c r="B95" s="3">
        <v>10933.93</v>
      </c>
      <c r="C95" s="3">
        <v>10856.92</v>
      </c>
      <c r="D95" s="4">
        <f t="shared" si="1"/>
        <v>77.010000000000218</v>
      </c>
      <c r="E95" s="5">
        <v>0.70931719124761194</v>
      </c>
    </row>
    <row r="96" spans="1:11" s="9" customFormat="1" x14ac:dyDescent="0.25">
      <c r="A96" s="12" t="s">
        <v>75</v>
      </c>
      <c r="B96" s="13">
        <v>3057969.73</v>
      </c>
      <c r="C96" s="13">
        <v>2388888.2599999998</v>
      </c>
      <c r="D96" s="14">
        <f t="shared" si="1"/>
        <v>669081.4700000002</v>
      </c>
      <c r="E96" s="15">
        <v>28.008068908170699</v>
      </c>
      <c r="F96"/>
      <c r="G96"/>
      <c r="H96"/>
      <c r="I96"/>
      <c r="J96"/>
      <c r="K96"/>
    </row>
    <row r="97" spans="1:5" ht="15" customHeight="1" x14ac:dyDescent="0.25">
      <c r="A97" s="2" t="s">
        <v>94</v>
      </c>
      <c r="B97" s="3">
        <v>196301.31</v>
      </c>
      <c r="C97" s="3">
        <v>169047.15</v>
      </c>
      <c r="D97" s="4">
        <f t="shared" si="1"/>
        <v>27254.160000000003</v>
      </c>
      <c r="E97" s="5">
        <v>16.122223888423999</v>
      </c>
    </row>
    <row r="98" spans="1:5" ht="15" customHeight="1" x14ac:dyDescent="0.25">
      <c r="A98" s="2" t="s">
        <v>95</v>
      </c>
      <c r="B98" s="3">
        <v>30124.639999999999</v>
      </c>
      <c r="C98" s="3">
        <v>36637.65</v>
      </c>
      <c r="D98" s="4">
        <f t="shared" si="1"/>
        <v>-6513.010000000002</v>
      </c>
      <c r="E98" s="5">
        <v>-17.776822476332399</v>
      </c>
    </row>
    <row r="99" spans="1:5" ht="15" customHeight="1" x14ac:dyDescent="0.25">
      <c r="A99" s="2" t="s">
        <v>96</v>
      </c>
      <c r="B99" s="3">
        <v>336673.42</v>
      </c>
      <c r="C99" s="3">
        <v>345108.03</v>
      </c>
      <c r="D99" s="4">
        <f t="shared" si="1"/>
        <v>-8434.6100000000442</v>
      </c>
      <c r="E99" s="5">
        <v>-2.4440491865692202</v>
      </c>
    </row>
    <row r="100" spans="1:5" ht="15" customHeight="1" x14ac:dyDescent="0.25">
      <c r="A100" s="2" t="s">
        <v>97</v>
      </c>
      <c r="B100" s="3">
        <v>14234.14</v>
      </c>
      <c r="C100" s="3">
        <v>12125.02</v>
      </c>
      <c r="D100" s="4">
        <f t="shared" si="1"/>
        <v>2109.119999999999</v>
      </c>
      <c r="E100" s="5">
        <v>17.3947754312982</v>
      </c>
    </row>
    <row r="101" spans="1:5" ht="15" customHeight="1" x14ac:dyDescent="0.25">
      <c r="A101" s="2" t="s">
        <v>98</v>
      </c>
      <c r="B101" s="3">
        <v>114436.83</v>
      </c>
      <c r="C101" s="3">
        <v>138969.49</v>
      </c>
      <c r="D101" s="4">
        <f t="shared" si="1"/>
        <v>-24532.659999999989</v>
      </c>
      <c r="E101" s="5">
        <v>-17.653270512829799</v>
      </c>
    </row>
    <row r="102" spans="1:5" ht="15" customHeight="1" x14ac:dyDescent="0.25">
      <c r="A102" s="2" t="s">
        <v>99</v>
      </c>
      <c r="B102" s="3">
        <v>52824.76</v>
      </c>
      <c r="C102" s="3">
        <v>73324.649999999994</v>
      </c>
      <c r="D102" s="4">
        <f t="shared" si="1"/>
        <v>-20499.889999999992</v>
      </c>
      <c r="E102" s="5">
        <v>-27.957705901085099</v>
      </c>
    </row>
    <row r="103" spans="1:5" ht="15" customHeight="1" x14ac:dyDescent="0.25">
      <c r="A103" s="2" t="s">
        <v>100</v>
      </c>
      <c r="B103" s="3">
        <v>8149.78</v>
      </c>
      <c r="C103" s="3">
        <v>5765.09</v>
      </c>
      <c r="D103" s="4">
        <f t="shared" si="1"/>
        <v>2384.6899999999996</v>
      </c>
      <c r="E103" s="5">
        <v>41.364315214506597</v>
      </c>
    </row>
    <row r="104" spans="1:5" ht="15" customHeight="1" x14ac:dyDescent="0.25">
      <c r="A104" s="2" t="s">
        <v>101</v>
      </c>
      <c r="B104" s="3">
        <v>15909.2</v>
      </c>
      <c r="C104" s="3">
        <v>18171.099999999999</v>
      </c>
      <c r="D104" s="4">
        <f t="shared" si="1"/>
        <v>-2261.8999999999978</v>
      </c>
      <c r="E104" s="5">
        <v>-12.4477879710089</v>
      </c>
    </row>
    <row r="105" spans="1:5" ht="15" customHeight="1" x14ac:dyDescent="0.25">
      <c r="A105" s="2" t="s">
        <v>102</v>
      </c>
      <c r="B105" s="3">
        <v>1388893.12</v>
      </c>
      <c r="C105" s="3">
        <v>1281482.43</v>
      </c>
      <c r="D105" s="4">
        <f t="shared" si="1"/>
        <v>107410.69000000018</v>
      </c>
      <c r="E105" s="5">
        <v>8.3817528422921992</v>
      </c>
    </row>
    <row r="106" spans="1:5" ht="15" customHeight="1" x14ac:dyDescent="0.25">
      <c r="A106" s="2" t="s">
        <v>103</v>
      </c>
      <c r="B106" s="3">
        <v>45233.24</v>
      </c>
      <c r="C106" s="3">
        <v>10327.370000000001</v>
      </c>
      <c r="D106" s="4">
        <f t="shared" si="1"/>
        <v>34905.869999999995</v>
      </c>
      <c r="E106" s="5">
        <v>337.99379706546802</v>
      </c>
    </row>
    <row r="107" spans="1:5" ht="15" customHeight="1" x14ac:dyDescent="0.25">
      <c r="A107" s="2" t="s">
        <v>104</v>
      </c>
      <c r="B107" s="3">
        <v>2202780.44</v>
      </c>
      <c r="C107" s="3">
        <v>2090957.98</v>
      </c>
      <c r="D107" s="4">
        <f t="shared" si="1"/>
        <v>111822.45999999996</v>
      </c>
      <c r="E107" s="5">
        <v>5.3479056523173201</v>
      </c>
    </row>
    <row r="108" spans="1:5" ht="15" customHeight="1" x14ac:dyDescent="0.25">
      <c r="A108" s="2" t="s">
        <v>105</v>
      </c>
      <c r="B108" s="3">
        <v>4347861.66</v>
      </c>
      <c r="C108" s="3">
        <v>5749018.3200000003</v>
      </c>
      <c r="D108" s="4">
        <f t="shared" si="1"/>
        <v>-1401156.6600000001</v>
      </c>
      <c r="E108" s="5">
        <v>-24.372102887993599</v>
      </c>
    </row>
    <row r="109" spans="1:5" ht="15" customHeight="1" x14ac:dyDescent="0.25">
      <c r="A109" s="2" t="s">
        <v>106</v>
      </c>
      <c r="B109" s="3">
        <v>446618.14</v>
      </c>
      <c r="C109" s="3">
        <v>399943.29</v>
      </c>
      <c r="D109" s="4">
        <f t="shared" si="1"/>
        <v>46674.850000000035</v>
      </c>
      <c r="E109" s="5">
        <v>11.670367066290799</v>
      </c>
    </row>
    <row r="110" spans="1:5" ht="15" customHeight="1" x14ac:dyDescent="0.25">
      <c r="A110" s="2" t="s">
        <v>107</v>
      </c>
      <c r="B110" s="3">
        <v>1844651.71</v>
      </c>
      <c r="C110" s="3">
        <v>2594965.4300000002</v>
      </c>
      <c r="D110" s="4">
        <f t="shared" si="1"/>
        <v>-750313.7200000002</v>
      </c>
      <c r="E110" s="5">
        <v>-28.914208695258001</v>
      </c>
    </row>
    <row r="111" spans="1:5" ht="15" customHeight="1" x14ac:dyDescent="0.25">
      <c r="A111" s="2" t="s">
        <v>108</v>
      </c>
      <c r="B111" s="3">
        <v>24941.62</v>
      </c>
      <c r="C111" s="3">
        <v>22381.84</v>
      </c>
      <c r="D111" s="4">
        <f t="shared" si="1"/>
        <v>2559.7799999999988</v>
      </c>
      <c r="E111" s="5">
        <v>11.436861312564099</v>
      </c>
    </row>
    <row r="112" spans="1:5" ht="15" customHeight="1" x14ac:dyDescent="0.25">
      <c r="A112" s="2" t="s">
        <v>109</v>
      </c>
      <c r="B112" s="3">
        <v>43582</v>
      </c>
      <c r="C112" s="3">
        <v>37022.78</v>
      </c>
      <c r="D112" s="4">
        <f t="shared" si="1"/>
        <v>6559.2200000000012</v>
      </c>
      <c r="E112" s="5">
        <v>17.716713871837801</v>
      </c>
    </row>
    <row r="113" spans="1:5" ht="15" customHeight="1" x14ac:dyDescent="0.25">
      <c r="A113" s="2" t="s">
        <v>110</v>
      </c>
      <c r="B113" s="3">
        <v>402.61</v>
      </c>
      <c r="C113" s="3">
        <v>488.07</v>
      </c>
      <c r="D113" s="4">
        <f t="shared" ref="D113:D174" si="2">B113-C113</f>
        <v>-85.45999999999998</v>
      </c>
      <c r="E113" s="5">
        <v>-17.5097834327043</v>
      </c>
    </row>
    <row r="114" spans="1:5" ht="15" customHeight="1" x14ac:dyDescent="0.25">
      <c r="A114" s="2" t="s">
        <v>111</v>
      </c>
      <c r="B114" s="3">
        <v>14825.62</v>
      </c>
      <c r="C114" s="3">
        <v>16867.099999999999</v>
      </c>
      <c r="D114" s="4">
        <f t="shared" si="2"/>
        <v>-2041.4799999999977</v>
      </c>
      <c r="E114" s="5">
        <v>-12.103325408635699</v>
      </c>
    </row>
    <row r="115" spans="1:5" ht="15" customHeight="1" x14ac:dyDescent="0.25">
      <c r="A115" s="2" t="s">
        <v>112</v>
      </c>
      <c r="B115" s="3">
        <v>5487.12</v>
      </c>
      <c r="C115" s="3">
        <v>7883.93</v>
      </c>
      <c r="D115" s="4">
        <f t="shared" si="2"/>
        <v>-2396.8100000000004</v>
      </c>
      <c r="E115" s="5">
        <v>-30.4012085343224</v>
      </c>
    </row>
    <row r="116" spans="1:5" ht="15" customHeight="1" x14ac:dyDescent="0.25">
      <c r="A116" s="2" t="s">
        <v>113</v>
      </c>
      <c r="B116" s="3">
        <v>52917.19</v>
      </c>
      <c r="C116" s="3">
        <v>57144.7</v>
      </c>
      <c r="D116" s="4">
        <f t="shared" si="2"/>
        <v>-4227.5099999999948</v>
      </c>
      <c r="E116" s="5">
        <v>-7.3979039175986596</v>
      </c>
    </row>
    <row r="117" spans="1:5" ht="15" customHeight="1" x14ac:dyDescent="0.25">
      <c r="A117" s="2" t="s">
        <v>114</v>
      </c>
      <c r="B117" s="3">
        <v>185100.93</v>
      </c>
      <c r="C117" s="3">
        <v>192354.99</v>
      </c>
      <c r="D117" s="4">
        <f t="shared" si="2"/>
        <v>-7254.0599999999977</v>
      </c>
      <c r="E117" s="5">
        <v>-3.77118368491506</v>
      </c>
    </row>
    <row r="118" spans="1:5" ht="15" customHeight="1" x14ac:dyDescent="0.25">
      <c r="A118" s="2" t="s">
        <v>115</v>
      </c>
      <c r="B118" s="3">
        <v>282386.5</v>
      </c>
      <c r="C118" s="3">
        <v>249919.35999999999</v>
      </c>
      <c r="D118" s="4">
        <f t="shared" si="2"/>
        <v>32467.140000000014</v>
      </c>
      <c r="E118" s="5">
        <v>12.991046391924201</v>
      </c>
    </row>
    <row r="119" spans="1:5" ht="15" customHeight="1" x14ac:dyDescent="0.25">
      <c r="A119" s="2" t="s">
        <v>116</v>
      </c>
      <c r="B119" s="3">
        <v>301454.71000000002</v>
      </c>
      <c r="C119" s="3">
        <v>309655.53000000003</v>
      </c>
      <c r="D119" s="4">
        <f t="shared" si="2"/>
        <v>-8200.820000000007</v>
      </c>
      <c r="E119" s="5">
        <v>-2.6483686566165998</v>
      </c>
    </row>
    <row r="120" spans="1:5" ht="15" customHeight="1" x14ac:dyDescent="0.25">
      <c r="A120" s="2" t="s">
        <v>117</v>
      </c>
      <c r="B120" s="3">
        <v>150569.76999999999</v>
      </c>
      <c r="C120" s="3">
        <v>126216.18</v>
      </c>
      <c r="D120" s="4">
        <f t="shared" si="2"/>
        <v>24353.589999999997</v>
      </c>
      <c r="E120" s="5">
        <v>19.295141082545801</v>
      </c>
    </row>
    <row r="121" spans="1:5" ht="15" customHeight="1" x14ac:dyDescent="0.25">
      <c r="A121" s="2" t="s">
        <v>118</v>
      </c>
      <c r="B121" s="3">
        <v>7700799.5800000001</v>
      </c>
      <c r="C121" s="3">
        <v>9763861.5199999996</v>
      </c>
      <c r="D121" s="4">
        <f t="shared" si="2"/>
        <v>-2063061.9399999995</v>
      </c>
      <c r="E121" s="5">
        <v>-21.1295698507613</v>
      </c>
    </row>
    <row r="122" spans="1:5" ht="15" customHeight="1" x14ac:dyDescent="0.25">
      <c r="A122" s="2" t="s">
        <v>119</v>
      </c>
      <c r="B122" s="3">
        <v>13754.13</v>
      </c>
      <c r="C122" s="3">
        <v>14641.41</v>
      </c>
      <c r="D122" s="4">
        <f t="shared" si="2"/>
        <v>-887.28000000000065</v>
      </c>
      <c r="E122" s="5">
        <v>-6.0600720832214803</v>
      </c>
    </row>
    <row r="123" spans="1:5" ht="15" customHeight="1" x14ac:dyDescent="0.25">
      <c r="A123" s="2" t="s">
        <v>120</v>
      </c>
      <c r="B123" s="3">
        <v>42288.78</v>
      </c>
      <c r="C123" s="3">
        <v>16747.919999999998</v>
      </c>
      <c r="D123" s="4">
        <f t="shared" si="2"/>
        <v>25540.86</v>
      </c>
      <c r="E123" s="5">
        <v>152.50168379118099</v>
      </c>
    </row>
    <row r="124" spans="1:5" ht="15" customHeight="1" x14ac:dyDescent="0.25">
      <c r="A124" s="2" t="s">
        <v>121</v>
      </c>
      <c r="B124" s="3">
        <v>208654.78</v>
      </c>
      <c r="C124" s="3">
        <v>116626.4</v>
      </c>
      <c r="D124" s="4">
        <f t="shared" si="2"/>
        <v>92028.38</v>
      </c>
      <c r="E124" s="5">
        <v>78.908703346755104</v>
      </c>
    </row>
    <row r="125" spans="1:5" ht="15" customHeight="1" x14ac:dyDescent="0.25">
      <c r="A125" s="2" t="s">
        <v>122</v>
      </c>
      <c r="B125" s="3">
        <v>15845.62</v>
      </c>
      <c r="C125" s="3">
        <v>7188.93</v>
      </c>
      <c r="D125" s="4">
        <f t="shared" si="2"/>
        <v>8656.69</v>
      </c>
      <c r="E125" s="5">
        <v>120.41694661097</v>
      </c>
    </row>
    <row r="126" spans="1:5" ht="15" customHeight="1" x14ac:dyDescent="0.25">
      <c r="A126" s="2" t="s">
        <v>123</v>
      </c>
      <c r="B126" s="3">
        <v>280543.31</v>
      </c>
      <c r="C126" s="3">
        <v>155204.66</v>
      </c>
      <c r="D126" s="4">
        <f t="shared" si="2"/>
        <v>125338.65</v>
      </c>
      <c r="E126" s="5">
        <v>80.757014641184099</v>
      </c>
    </row>
    <row r="127" spans="1:5" ht="15" customHeight="1" x14ac:dyDescent="0.25">
      <c r="A127" s="2" t="s">
        <v>124</v>
      </c>
      <c r="B127" s="3">
        <v>135334.38</v>
      </c>
      <c r="C127" s="3">
        <v>115106.32</v>
      </c>
      <c r="D127" s="4">
        <f t="shared" si="2"/>
        <v>20228.059999999998</v>
      </c>
      <c r="E127" s="5">
        <v>17.573370428313599</v>
      </c>
    </row>
    <row r="128" spans="1:5" ht="15" customHeight="1" x14ac:dyDescent="0.25">
      <c r="A128" s="2" t="s">
        <v>125</v>
      </c>
      <c r="B128" s="3">
        <v>135334.38</v>
      </c>
      <c r="C128" s="3">
        <v>115106.32</v>
      </c>
      <c r="D128" s="4">
        <f t="shared" si="2"/>
        <v>20228.059999999998</v>
      </c>
      <c r="E128" s="5">
        <v>17.573370428313599</v>
      </c>
    </row>
    <row r="129" spans="1:5" ht="15" customHeight="1" x14ac:dyDescent="0.25">
      <c r="A129" s="2" t="s">
        <v>126</v>
      </c>
      <c r="B129" s="3">
        <v>275307</v>
      </c>
      <c r="C129" s="3"/>
      <c r="D129" s="4">
        <f t="shared" si="2"/>
        <v>275307</v>
      </c>
      <c r="E129" s="5"/>
    </row>
    <row r="130" spans="1:5" ht="15" customHeight="1" x14ac:dyDescent="0.25">
      <c r="A130" s="2" t="s">
        <v>127</v>
      </c>
      <c r="B130" s="3">
        <v>27202.76</v>
      </c>
      <c r="C130" s="3">
        <v>71111.02</v>
      </c>
      <c r="D130" s="4">
        <f t="shared" si="2"/>
        <v>-43908.260000000009</v>
      </c>
      <c r="E130" s="5">
        <v>-61.746069737151899</v>
      </c>
    </row>
    <row r="131" spans="1:5" ht="15" customHeight="1" x14ac:dyDescent="0.25">
      <c r="A131" s="2" t="s">
        <v>128</v>
      </c>
      <c r="B131" s="3">
        <v>72749.429999999993</v>
      </c>
      <c r="C131" s="3">
        <v>70036.240000000005</v>
      </c>
      <c r="D131" s="4">
        <f t="shared" si="2"/>
        <v>2713.1899999999878</v>
      </c>
      <c r="E131" s="5">
        <v>3.8739800994456601</v>
      </c>
    </row>
    <row r="132" spans="1:5" ht="15" customHeight="1" x14ac:dyDescent="0.25">
      <c r="A132" s="2" t="s">
        <v>129</v>
      </c>
      <c r="B132" s="3">
        <v>10481.219999999999</v>
      </c>
      <c r="C132" s="3">
        <v>9576.85</v>
      </c>
      <c r="D132" s="4">
        <f t="shared" si="2"/>
        <v>904.36999999999898</v>
      </c>
      <c r="E132" s="5">
        <v>9.4432929407894992</v>
      </c>
    </row>
    <row r="133" spans="1:5" ht="15" customHeight="1" x14ac:dyDescent="0.25">
      <c r="A133" s="2" t="s">
        <v>130</v>
      </c>
      <c r="B133" s="3">
        <v>984.84</v>
      </c>
      <c r="C133" s="3">
        <v>1019.85</v>
      </c>
      <c r="D133" s="4">
        <f t="shared" si="2"/>
        <v>-35.009999999999991</v>
      </c>
      <c r="E133" s="5">
        <v>-3.4328577732019401</v>
      </c>
    </row>
    <row r="134" spans="1:5" ht="15" customHeight="1" x14ac:dyDescent="0.25">
      <c r="A134" s="2" t="s">
        <v>131</v>
      </c>
      <c r="B134" s="3">
        <v>3182.39</v>
      </c>
      <c r="C134" s="3">
        <v>1608.36</v>
      </c>
      <c r="D134" s="4">
        <f t="shared" si="2"/>
        <v>1574.03</v>
      </c>
      <c r="E134" s="5">
        <v>97.865527618194903</v>
      </c>
    </row>
    <row r="135" spans="1:5" ht="15" customHeight="1" x14ac:dyDescent="0.25">
      <c r="A135" s="2" t="s">
        <v>132</v>
      </c>
      <c r="B135" s="3">
        <v>389907.64</v>
      </c>
      <c r="C135" s="3">
        <v>153352.32000000001</v>
      </c>
      <c r="D135" s="4">
        <f t="shared" si="2"/>
        <v>236555.32</v>
      </c>
      <c r="E135" s="5">
        <v>154.256107765438</v>
      </c>
    </row>
    <row r="136" spans="1:5" ht="15" customHeight="1" x14ac:dyDescent="0.25">
      <c r="A136" s="2" t="s">
        <v>133</v>
      </c>
      <c r="B136" s="3">
        <v>344.21</v>
      </c>
      <c r="C136" s="3">
        <v>744.06</v>
      </c>
      <c r="D136" s="4">
        <f t="shared" si="2"/>
        <v>-399.84999999999997</v>
      </c>
      <c r="E136" s="5">
        <v>-53.738945783942199</v>
      </c>
    </row>
    <row r="137" spans="1:5" ht="15" customHeight="1" x14ac:dyDescent="0.25">
      <c r="A137" s="2" t="s">
        <v>134</v>
      </c>
      <c r="B137" s="3">
        <v>5509</v>
      </c>
      <c r="C137" s="3">
        <v>792.49</v>
      </c>
      <c r="D137" s="4">
        <f t="shared" si="2"/>
        <v>4716.51</v>
      </c>
      <c r="E137" s="5">
        <v>595.15072745397401</v>
      </c>
    </row>
    <row r="138" spans="1:5" ht="15" customHeight="1" x14ac:dyDescent="0.25">
      <c r="A138" s="2" t="s">
        <v>135</v>
      </c>
      <c r="B138" s="3">
        <v>318925.19</v>
      </c>
      <c r="C138" s="3">
        <v>283476.39</v>
      </c>
      <c r="D138" s="4">
        <f t="shared" si="2"/>
        <v>35448.799999999988</v>
      </c>
      <c r="E138" s="5">
        <v>12.505027314620399</v>
      </c>
    </row>
    <row r="139" spans="1:5" ht="15" customHeight="1" x14ac:dyDescent="0.25">
      <c r="A139" s="2" t="s">
        <v>136</v>
      </c>
      <c r="B139" s="3">
        <v>324778.40000000002</v>
      </c>
      <c r="C139" s="3">
        <v>285012.94</v>
      </c>
      <c r="D139" s="4">
        <f t="shared" si="2"/>
        <v>39765.460000000021</v>
      </c>
      <c r="E139" s="5">
        <v>13.952159505459701</v>
      </c>
    </row>
    <row r="140" spans="1:5" ht="15" customHeight="1" x14ac:dyDescent="0.25">
      <c r="A140" s="2" t="s">
        <v>137</v>
      </c>
      <c r="B140" s="3">
        <v>173358.86</v>
      </c>
      <c r="C140" s="3">
        <v>144068.69</v>
      </c>
      <c r="D140" s="4">
        <f t="shared" si="2"/>
        <v>29290.169999999984</v>
      </c>
      <c r="E140" s="5">
        <v>20.330697808108098</v>
      </c>
    </row>
    <row r="141" spans="1:5" ht="15" customHeight="1" x14ac:dyDescent="0.25">
      <c r="A141" s="2" t="s">
        <v>138</v>
      </c>
      <c r="B141" s="3">
        <v>145187.10999999999</v>
      </c>
      <c r="C141" s="3">
        <v>147717.97</v>
      </c>
      <c r="D141" s="4">
        <f t="shared" si="2"/>
        <v>-2530.8600000000151</v>
      </c>
      <c r="E141" s="5">
        <v>-1.71330542925819</v>
      </c>
    </row>
    <row r="142" spans="1:5" ht="15" customHeight="1" x14ac:dyDescent="0.25">
      <c r="A142" s="2" t="s">
        <v>139</v>
      </c>
      <c r="B142" s="3">
        <v>106307.26</v>
      </c>
      <c r="C142" s="3">
        <v>70119.740000000005</v>
      </c>
      <c r="D142" s="4">
        <f t="shared" si="2"/>
        <v>36187.51999999999</v>
      </c>
      <c r="E142" s="5">
        <v>51.608177668656502</v>
      </c>
    </row>
    <row r="143" spans="1:5" ht="15" customHeight="1" x14ac:dyDescent="0.25">
      <c r="A143" s="2" t="s">
        <v>140</v>
      </c>
      <c r="B143" s="3">
        <v>411132.57</v>
      </c>
      <c r="C143" s="3"/>
      <c r="D143" s="4">
        <f t="shared" si="2"/>
        <v>411132.57</v>
      </c>
      <c r="E143" s="5"/>
    </row>
    <row r="144" spans="1:5" ht="15" customHeight="1" x14ac:dyDescent="0.25">
      <c r="A144" s="2" t="s">
        <v>141</v>
      </c>
      <c r="B144" s="3"/>
      <c r="C144" s="3">
        <v>382224.26</v>
      </c>
      <c r="D144" s="4">
        <f t="shared" si="2"/>
        <v>-382224.26</v>
      </c>
      <c r="E144" s="5">
        <v>-100</v>
      </c>
    </row>
    <row r="145" spans="1:5" ht="15" customHeight="1" x14ac:dyDescent="0.25">
      <c r="A145" s="2" t="s">
        <v>142</v>
      </c>
      <c r="B145" s="3">
        <v>1516.5</v>
      </c>
      <c r="C145" s="3">
        <v>3682.3</v>
      </c>
      <c r="D145" s="4">
        <f t="shared" si="2"/>
        <v>-2165.8000000000002</v>
      </c>
      <c r="E145" s="5">
        <v>-58.816500556717301</v>
      </c>
    </row>
    <row r="146" spans="1:5" ht="15" customHeight="1" x14ac:dyDescent="0.25">
      <c r="A146" s="2" t="s">
        <v>143</v>
      </c>
      <c r="B146" s="3">
        <v>133776.87</v>
      </c>
      <c r="C146" s="3">
        <v>122125.05</v>
      </c>
      <c r="D146" s="4">
        <f t="shared" si="2"/>
        <v>11651.819999999992</v>
      </c>
      <c r="E146" s="5">
        <v>9.54089271611352</v>
      </c>
    </row>
    <row r="147" spans="1:5" ht="15" customHeight="1" x14ac:dyDescent="0.25">
      <c r="A147" s="2" t="s">
        <v>144</v>
      </c>
      <c r="B147" s="3">
        <v>290497.42</v>
      </c>
      <c r="C147" s="3">
        <v>249571.59</v>
      </c>
      <c r="D147" s="4">
        <f t="shared" si="2"/>
        <v>40925.829999999987</v>
      </c>
      <c r="E147" s="5">
        <v>16.398433010744501</v>
      </c>
    </row>
    <row r="148" spans="1:5" ht="15" customHeight="1" x14ac:dyDescent="0.25">
      <c r="A148" s="2" t="s">
        <v>145</v>
      </c>
      <c r="B148" s="3">
        <v>3394.79</v>
      </c>
      <c r="C148" s="3">
        <v>357.08</v>
      </c>
      <c r="D148" s="4">
        <f t="shared" si="2"/>
        <v>3037.71</v>
      </c>
      <c r="E148" s="5">
        <v>850.70852470034697</v>
      </c>
    </row>
    <row r="149" spans="1:5" ht="15" customHeight="1" x14ac:dyDescent="0.25">
      <c r="A149" s="2" t="s">
        <v>146</v>
      </c>
      <c r="B149" s="3">
        <v>162392.88</v>
      </c>
      <c r="C149" s="3">
        <v>131280.60999999999</v>
      </c>
      <c r="D149" s="4">
        <f t="shared" si="2"/>
        <v>31112.270000000019</v>
      </c>
      <c r="E149" s="5">
        <v>23.699059594558499</v>
      </c>
    </row>
    <row r="150" spans="1:5" ht="15" customHeight="1" x14ac:dyDescent="0.25">
      <c r="A150" s="2" t="s">
        <v>147</v>
      </c>
      <c r="B150" s="3">
        <v>57132.5</v>
      </c>
      <c r="C150" s="3">
        <v>155849.26999999999</v>
      </c>
      <c r="D150" s="4">
        <f t="shared" si="2"/>
        <v>-98716.76999999999</v>
      </c>
      <c r="E150" s="5">
        <v>-63.3411821563232</v>
      </c>
    </row>
    <row r="151" spans="1:5" ht="15" customHeight="1" x14ac:dyDescent="0.25">
      <c r="A151" s="2" t="s">
        <v>148</v>
      </c>
      <c r="B151" s="3">
        <v>958275.39</v>
      </c>
      <c r="C151" s="3">
        <v>782973.98</v>
      </c>
      <c r="D151" s="4">
        <f t="shared" si="2"/>
        <v>175301.41000000003</v>
      </c>
      <c r="E151" s="5">
        <v>22.389174414199601</v>
      </c>
    </row>
    <row r="152" spans="1:5" ht="15" customHeight="1" x14ac:dyDescent="0.25">
      <c r="A152" s="2" t="s">
        <v>149</v>
      </c>
      <c r="B152" s="3">
        <v>4738</v>
      </c>
      <c r="C152" s="3"/>
      <c r="D152" s="4">
        <f t="shared" si="2"/>
        <v>4738</v>
      </c>
      <c r="E152" s="5"/>
    </row>
    <row r="153" spans="1:5" ht="15" customHeight="1" x14ac:dyDescent="0.25">
      <c r="A153" s="2" t="s">
        <v>150</v>
      </c>
      <c r="B153" s="3">
        <v>370833.33</v>
      </c>
      <c r="C153" s="3">
        <v>380808.59</v>
      </c>
      <c r="D153" s="4">
        <f t="shared" si="2"/>
        <v>-9975.2600000000093</v>
      </c>
      <c r="E153" s="5">
        <v>-2.6194944814664001</v>
      </c>
    </row>
    <row r="154" spans="1:5" ht="15" customHeight="1" x14ac:dyDescent="0.25">
      <c r="A154" s="2" t="s">
        <v>151</v>
      </c>
      <c r="B154" s="3">
        <v>2818543.48</v>
      </c>
      <c r="C154" s="3">
        <v>2570779.13</v>
      </c>
      <c r="D154" s="4">
        <f t="shared" si="2"/>
        <v>247764.35000000009</v>
      </c>
      <c r="E154" s="5">
        <v>9.6377143842769595</v>
      </c>
    </row>
    <row r="155" spans="1:5" ht="15" customHeight="1" x14ac:dyDescent="0.25">
      <c r="A155" s="2" t="s">
        <v>152</v>
      </c>
      <c r="B155" s="3">
        <v>11296217.27</v>
      </c>
      <c r="C155" s="3">
        <v>10317035.220000001</v>
      </c>
      <c r="D155" s="4">
        <f t="shared" si="2"/>
        <v>979182.04999999888</v>
      </c>
      <c r="E155" s="5">
        <v>9.4909247581302605</v>
      </c>
    </row>
    <row r="156" spans="1:5" ht="15" customHeight="1" x14ac:dyDescent="0.25">
      <c r="A156" s="2" t="s">
        <v>153</v>
      </c>
      <c r="B156" s="3">
        <v>3254203.24</v>
      </c>
      <c r="C156" s="3">
        <v>2988765.41</v>
      </c>
      <c r="D156" s="4">
        <f t="shared" si="2"/>
        <v>265437.83000000007</v>
      </c>
      <c r="E156" s="5">
        <v>8.8811864963332798</v>
      </c>
    </row>
    <row r="157" spans="1:5" ht="15" customHeight="1" x14ac:dyDescent="0.25">
      <c r="A157" s="2" t="s">
        <v>154</v>
      </c>
      <c r="B157" s="3">
        <v>3287.07</v>
      </c>
      <c r="C157" s="3"/>
      <c r="D157" s="4">
        <f t="shared" si="2"/>
        <v>3287.07</v>
      </c>
      <c r="E157" s="5"/>
    </row>
    <row r="158" spans="1:5" ht="15" customHeight="1" x14ac:dyDescent="0.25">
      <c r="A158" s="2" t="s">
        <v>155</v>
      </c>
      <c r="B158" s="3">
        <v>2179.6799999999998</v>
      </c>
      <c r="C158" s="3">
        <v>3623.9</v>
      </c>
      <c r="D158" s="4">
        <f t="shared" si="2"/>
        <v>-1444.2200000000003</v>
      </c>
      <c r="E158" s="5">
        <v>-39.8526449405337</v>
      </c>
    </row>
    <row r="159" spans="1:5" ht="15" customHeight="1" x14ac:dyDescent="0.25">
      <c r="A159" s="2" t="s">
        <v>156</v>
      </c>
      <c r="B159" s="3">
        <v>9805.7999999999993</v>
      </c>
      <c r="C159" s="3">
        <v>9004.49</v>
      </c>
      <c r="D159" s="4">
        <f t="shared" si="2"/>
        <v>801.30999999999949</v>
      </c>
      <c r="E159" s="5">
        <v>8.8990048298127</v>
      </c>
    </row>
    <row r="160" spans="1:5" ht="15" customHeight="1" x14ac:dyDescent="0.25">
      <c r="A160" s="2" t="s">
        <v>157</v>
      </c>
      <c r="B160" s="3">
        <v>17180.43</v>
      </c>
      <c r="C160" s="3">
        <v>1820.13</v>
      </c>
      <c r="D160" s="4">
        <f t="shared" si="2"/>
        <v>15360.3</v>
      </c>
      <c r="E160" s="5">
        <v>843.91224802624004</v>
      </c>
    </row>
    <row r="161" spans="1:11" ht="15" customHeight="1" x14ac:dyDescent="0.25">
      <c r="A161" s="2" t="s">
        <v>158</v>
      </c>
      <c r="B161" s="3">
        <v>1541673.92</v>
      </c>
      <c r="C161" s="3">
        <v>1438624.73</v>
      </c>
      <c r="D161" s="4">
        <f t="shared" si="2"/>
        <v>103049.18999999994</v>
      </c>
      <c r="E161" s="5">
        <v>7.1630347964336698</v>
      </c>
    </row>
    <row r="162" spans="1:11" ht="15" customHeight="1" x14ac:dyDescent="0.25">
      <c r="A162" s="2" t="s">
        <v>445</v>
      </c>
      <c r="B162" s="3">
        <v>1094005.5900000001</v>
      </c>
      <c r="C162" s="3">
        <v>1024180.43</v>
      </c>
      <c r="D162" s="4">
        <f t="shared" si="2"/>
        <v>69825.160000000033</v>
      </c>
      <c r="E162" s="5">
        <v>6.8176620012159397</v>
      </c>
    </row>
    <row r="163" spans="1:11" ht="15" customHeight="1" x14ac:dyDescent="0.25">
      <c r="A163" s="2" t="s">
        <v>159</v>
      </c>
      <c r="B163" s="3">
        <v>5035.21</v>
      </c>
      <c r="C163" s="3">
        <v>12699.91</v>
      </c>
      <c r="D163" s="4">
        <f t="shared" si="2"/>
        <v>-7664.7</v>
      </c>
      <c r="E163" s="5">
        <v>-60.352396198083298</v>
      </c>
    </row>
    <row r="164" spans="1:11" ht="15" customHeight="1" x14ac:dyDescent="0.25">
      <c r="A164" s="2" t="s">
        <v>160</v>
      </c>
      <c r="B164" s="3">
        <v>661638.13</v>
      </c>
      <c r="C164" s="3">
        <v>491160.04</v>
      </c>
      <c r="D164" s="4">
        <f t="shared" si="2"/>
        <v>170478.09000000003</v>
      </c>
      <c r="E164" s="5">
        <v>34.709275208952199</v>
      </c>
    </row>
    <row r="165" spans="1:11" ht="15" customHeight="1" x14ac:dyDescent="0.25">
      <c r="A165" s="2" t="s">
        <v>161</v>
      </c>
      <c r="B165" s="3">
        <v>17885226.34</v>
      </c>
      <c r="C165" s="3">
        <v>16286914.26</v>
      </c>
      <c r="D165" s="4">
        <f t="shared" si="2"/>
        <v>1598312.08</v>
      </c>
      <c r="E165" s="5">
        <v>9.8134738998742694</v>
      </c>
    </row>
    <row r="166" spans="1:11" s="9" customFormat="1" x14ac:dyDescent="0.25">
      <c r="A166" s="12" t="s">
        <v>93</v>
      </c>
      <c r="B166" s="13">
        <v>31737913.57</v>
      </c>
      <c r="C166" s="13">
        <v>31421189.129999999</v>
      </c>
      <c r="D166" s="14">
        <f t="shared" si="2"/>
        <v>316724.44000000134</v>
      </c>
      <c r="E166" s="15">
        <v>1.00799635140989</v>
      </c>
      <c r="F166"/>
      <c r="G166"/>
      <c r="H166"/>
      <c r="I166"/>
      <c r="J166"/>
      <c r="K166"/>
    </row>
    <row r="167" spans="1:11" ht="15" customHeight="1" x14ac:dyDescent="0.25">
      <c r="A167" s="2" t="s">
        <v>163</v>
      </c>
      <c r="B167" s="3">
        <v>55275.02</v>
      </c>
      <c r="C167" s="3">
        <v>31836.44</v>
      </c>
      <c r="D167" s="4">
        <f t="shared" si="2"/>
        <v>23438.579999999998</v>
      </c>
      <c r="E167" s="5">
        <v>73.621862243391504</v>
      </c>
    </row>
    <row r="168" spans="1:11" ht="15" customHeight="1" x14ac:dyDescent="0.25">
      <c r="A168" s="2" t="s">
        <v>164</v>
      </c>
      <c r="B168" s="3">
        <v>15997.96</v>
      </c>
      <c r="C168" s="3">
        <v>14862.54</v>
      </c>
      <c r="D168" s="4">
        <f t="shared" si="2"/>
        <v>1135.4199999999983</v>
      </c>
      <c r="E168" s="5">
        <v>7.6394748138608897</v>
      </c>
    </row>
    <row r="169" spans="1:11" ht="15" customHeight="1" x14ac:dyDescent="0.25">
      <c r="A169" s="2" t="s">
        <v>165</v>
      </c>
      <c r="B169" s="3"/>
      <c r="C169" s="3">
        <v>150.80000000000001</v>
      </c>
      <c r="D169" s="4">
        <f t="shared" si="2"/>
        <v>-150.80000000000001</v>
      </c>
      <c r="E169" s="5">
        <v>-100</v>
      </c>
    </row>
    <row r="170" spans="1:11" ht="15" customHeight="1" x14ac:dyDescent="0.25">
      <c r="A170" s="2" t="s">
        <v>166</v>
      </c>
      <c r="B170" s="3">
        <v>24914.53</v>
      </c>
      <c r="C170" s="3">
        <v>15899.46</v>
      </c>
      <c r="D170" s="4">
        <f t="shared" si="2"/>
        <v>9015.07</v>
      </c>
      <c r="E170" s="5">
        <v>56.700479135769399</v>
      </c>
    </row>
    <row r="171" spans="1:11" ht="15" customHeight="1" x14ac:dyDescent="0.25">
      <c r="A171" s="2" t="s">
        <v>167</v>
      </c>
      <c r="B171" s="3">
        <v>177814.39999999999</v>
      </c>
      <c r="C171" s="3">
        <v>131376.28</v>
      </c>
      <c r="D171" s="4">
        <f t="shared" si="2"/>
        <v>46438.119999999995</v>
      </c>
      <c r="E171" s="5">
        <v>35.347415834882803</v>
      </c>
    </row>
    <row r="172" spans="1:11" ht="15" customHeight="1" x14ac:dyDescent="0.25">
      <c r="A172" s="2" t="s">
        <v>168</v>
      </c>
      <c r="B172" s="3">
        <v>92540.51</v>
      </c>
      <c r="C172" s="3">
        <v>65883.16</v>
      </c>
      <c r="D172" s="4">
        <f t="shared" si="2"/>
        <v>26657.349999999991</v>
      </c>
      <c r="E172" s="5">
        <v>40.461553453112998</v>
      </c>
    </row>
    <row r="173" spans="1:11" ht="15" customHeight="1" x14ac:dyDescent="0.25">
      <c r="A173" s="2" t="s">
        <v>169</v>
      </c>
      <c r="B173" s="3">
        <v>33683.919999999998</v>
      </c>
      <c r="C173" s="3">
        <v>26878.82</v>
      </c>
      <c r="D173" s="4">
        <f t="shared" si="2"/>
        <v>6805.0999999999985</v>
      </c>
      <c r="E173" s="5">
        <v>25.3177036789561</v>
      </c>
    </row>
    <row r="174" spans="1:11" ht="15" customHeight="1" x14ac:dyDescent="0.25">
      <c r="A174" s="2" t="s">
        <v>170</v>
      </c>
      <c r="B174" s="3">
        <v>2883.52</v>
      </c>
      <c r="C174" s="3">
        <v>5553.41</v>
      </c>
      <c r="D174" s="4">
        <f t="shared" si="2"/>
        <v>-2669.89</v>
      </c>
      <c r="E174" s="5">
        <v>-48.076587177968101</v>
      </c>
    </row>
    <row r="175" spans="1:11" ht="15" customHeight="1" x14ac:dyDescent="0.25">
      <c r="A175" s="2" t="s">
        <v>171</v>
      </c>
      <c r="B175" s="3">
        <v>3299.27</v>
      </c>
      <c r="C175" s="3">
        <v>5960.78</v>
      </c>
      <c r="D175" s="4">
        <f t="shared" ref="D175:D232" si="3">B175-C175</f>
        <v>-2661.5099999999998</v>
      </c>
      <c r="E175" s="5">
        <v>-44.650364549605897</v>
      </c>
    </row>
    <row r="176" spans="1:11" ht="15" customHeight="1" x14ac:dyDescent="0.25">
      <c r="A176" s="2" t="s">
        <v>172</v>
      </c>
      <c r="B176" s="3">
        <v>3325.2</v>
      </c>
      <c r="C176" s="3"/>
      <c r="D176" s="4">
        <f t="shared" si="3"/>
        <v>3325.2</v>
      </c>
      <c r="E176" s="5"/>
    </row>
    <row r="177" spans="1:5" ht="15" customHeight="1" x14ac:dyDescent="0.25">
      <c r="A177" s="2" t="s">
        <v>173</v>
      </c>
      <c r="B177" s="3">
        <v>13568.08</v>
      </c>
      <c r="C177" s="3">
        <v>28564.080000000002</v>
      </c>
      <c r="D177" s="4">
        <f t="shared" si="3"/>
        <v>-14996.000000000002</v>
      </c>
      <c r="E177" s="5">
        <v>-52.499502872138699</v>
      </c>
    </row>
    <row r="178" spans="1:5" ht="15" customHeight="1" x14ac:dyDescent="0.25">
      <c r="A178" s="2" t="s">
        <v>174</v>
      </c>
      <c r="B178" s="3">
        <v>3847.85</v>
      </c>
      <c r="C178" s="3">
        <v>2365.7199999999998</v>
      </c>
      <c r="D178" s="4">
        <f t="shared" si="3"/>
        <v>1482.13</v>
      </c>
      <c r="E178" s="5">
        <v>62.650271376156098</v>
      </c>
    </row>
    <row r="179" spans="1:5" ht="15" customHeight="1" x14ac:dyDescent="0.25">
      <c r="A179" s="2" t="s">
        <v>175</v>
      </c>
      <c r="B179" s="3">
        <v>10906.03</v>
      </c>
      <c r="C179" s="3">
        <v>22830.84</v>
      </c>
      <c r="D179" s="4">
        <f t="shared" si="3"/>
        <v>-11924.81</v>
      </c>
      <c r="E179" s="5">
        <v>-52.231148744417602</v>
      </c>
    </row>
    <row r="180" spans="1:5" ht="15" customHeight="1" x14ac:dyDescent="0.25">
      <c r="A180" s="2" t="s">
        <v>176</v>
      </c>
      <c r="B180" s="3">
        <v>438056.29</v>
      </c>
      <c r="C180" s="3">
        <v>352162.33</v>
      </c>
      <c r="D180" s="4">
        <f t="shared" si="3"/>
        <v>85893.959999999963</v>
      </c>
      <c r="E180" s="5">
        <v>24.390445167715701</v>
      </c>
    </row>
    <row r="181" spans="1:5" ht="15" customHeight="1" x14ac:dyDescent="0.25">
      <c r="A181" s="2" t="s">
        <v>177</v>
      </c>
      <c r="B181" s="3">
        <v>55019.95</v>
      </c>
      <c r="C181" s="3">
        <v>41876.67</v>
      </c>
      <c r="D181" s="4">
        <f t="shared" si="3"/>
        <v>13143.279999999999</v>
      </c>
      <c r="E181" s="5">
        <v>31.3856856335521</v>
      </c>
    </row>
    <row r="182" spans="1:5" ht="15" customHeight="1" x14ac:dyDescent="0.25">
      <c r="A182" s="2" t="s">
        <v>178</v>
      </c>
      <c r="B182" s="3">
        <v>36755.54</v>
      </c>
      <c r="C182" s="3">
        <v>36446.730000000003</v>
      </c>
      <c r="D182" s="4">
        <f t="shared" si="3"/>
        <v>308.80999999999767</v>
      </c>
      <c r="E182" s="5">
        <v>0.84729137565975798</v>
      </c>
    </row>
    <row r="183" spans="1:5" ht="15" customHeight="1" x14ac:dyDescent="0.25">
      <c r="A183" s="2" t="s">
        <v>179</v>
      </c>
      <c r="B183" s="3"/>
      <c r="C183" s="3">
        <v>170.56</v>
      </c>
      <c r="D183" s="4">
        <f t="shared" si="3"/>
        <v>-170.56</v>
      </c>
      <c r="E183" s="5">
        <v>-100</v>
      </c>
    </row>
    <row r="184" spans="1:5" ht="15" customHeight="1" x14ac:dyDescent="0.25">
      <c r="A184" s="2" t="s">
        <v>180</v>
      </c>
      <c r="B184" s="3">
        <v>70462.559999999998</v>
      </c>
      <c r="C184" s="3">
        <v>47733.34</v>
      </c>
      <c r="D184" s="4">
        <f t="shared" si="3"/>
        <v>22729.22</v>
      </c>
      <c r="E184" s="5">
        <v>47.6170743551572</v>
      </c>
    </row>
    <row r="185" spans="1:5" ht="15" customHeight="1" x14ac:dyDescent="0.25">
      <c r="A185" s="2" t="s">
        <v>181</v>
      </c>
      <c r="B185" s="3">
        <v>208135.02</v>
      </c>
      <c r="C185" s="3">
        <v>129277.31</v>
      </c>
      <c r="D185" s="4">
        <f t="shared" si="3"/>
        <v>78857.709999999992</v>
      </c>
      <c r="E185" s="5">
        <v>60.998879076305101</v>
      </c>
    </row>
    <row r="186" spans="1:5" ht="15" customHeight="1" x14ac:dyDescent="0.25">
      <c r="A186" s="2" t="s">
        <v>182</v>
      </c>
      <c r="B186" s="3">
        <v>78591.86</v>
      </c>
      <c r="C186" s="3">
        <v>78775.27</v>
      </c>
      <c r="D186" s="4">
        <f t="shared" si="3"/>
        <v>-183.41000000000349</v>
      </c>
      <c r="E186" s="5">
        <v>-0.232826875744131</v>
      </c>
    </row>
    <row r="187" spans="1:5" ht="15" customHeight="1" x14ac:dyDescent="0.25">
      <c r="A187" s="2" t="s">
        <v>183</v>
      </c>
      <c r="B187" s="3">
        <v>26987.18</v>
      </c>
      <c r="C187" s="3">
        <v>27226.19</v>
      </c>
      <c r="D187" s="4">
        <f t="shared" si="3"/>
        <v>-239.0099999999984</v>
      </c>
      <c r="E187" s="5">
        <v>-0.87786796463259098</v>
      </c>
    </row>
    <row r="188" spans="1:5" ht="15" customHeight="1" x14ac:dyDescent="0.25">
      <c r="A188" s="2" t="s">
        <v>184</v>
      </c>
      <c r="B188" s="3">
        <v>3535.49</v>
      </c>
      <c r="C188" s="3">
        <v>2666.47</v>
      </c>
      <c r="D188" s="4">
        <f t="shared" si="3"/>
        <v>869.02</v>
      </c>
      <c r="E188" s="5">
        <v>32.590653560700098</v>
      </c>
    </row>
    <row r="189" spans="1:5" ht="15" customHeight="1" x14ac:dyDescent="0.25">
      <c r="A189" s="2" t="s">
        <v>185</v>
      </c>
      <c r="B189" s="3">
        <v>1826.07</v>
      </c>
      <c r="C189" s="3">
        <v>5601.19</v>
      </c>
      <c r="D189" s="4">
        <f t="shared" si="3"/>
        <v>-3775.12</v>
      </c>
      <c r="E189" s="5">
        <v>-67.398534954179397</v>
      </c>
    </row>
    <row r="190" spans="1:5" ht="15" customHeight="1" x14ac:dyDescent="0.25">
      <c r="A190" s="2" t="s">
        <v>186</v>
      </c>
      <c r="B190" s="3">
        <v>1568.02</v>
      </c>
      <c r="C190" s="3"/>
      <c r="D190" s="4">
        <f t="shared" si="3"/>
        <v>1568.02</v>
      </c>
      <c r="E190" s="5"/>
    </row>
    <row r="191" spans="1:5" ht="15" customHeight="1" x14ac:dyDescent="0.25">
      <c r="A191" s="2" t="s">
        <v>187</v>
      </c>
      <c r="B191" s="3">
        <v>20591.97</v>
      </c>
      <c r="C191" s="3">
        <v>34023.33</v>
      </c>
      <c r="D191" s="4">
        <f t="shared" si="3"/>
        <v>-13431.36</v>
      </c>
      <c r="E191" s="5">
        <v>-39.476911871942001</v>
      </c>
    </row>
    <row r="192" spans="1:5" ht="15" customHeight="1" x14ac:dyDescent="0.25">
      <c r="A192" s="2" t="s">
        <v>188</v>
      </c>
      <c r="B192" s="3">
        <v>13597.95</v>
      </c>
      <c r="C192" s="3">
        <v>45815.85</v>
      </c>
      <c r="D192" s="4">
        <f t="shared" si="3"/>
        <v>-32217.899999999998</v>
      </c>
      <c r="E192" s="5">
        <v>-70.320424045390396</v>
      </c>
    </row>
    <row r="193" spans="1:5" ht="15" customHeight="1" x14ac:dyDescent="0.25">
      <c r="A193" s="2" t="s">
        <v>189</v>
      </c>
      <c r="B193" s="3">
        <v>517071.61</v>
      </c>
      <c r="C193" s="3">
        <v>449612.91</v>
      </c>
      <c r="D193" s="4">
        <f t="shared" si="3"/>
        <v>67458.700000000012</v>
      </c>
      <c r="E193" s="5">
        <v>15.003728429417199</v>
      </c>
    </row>
    <row r="194" spans="1:5" ht="15" customHeight="1" x14ac:dyDescent="0.25">
      <c r="A194" s="2" t="s">
        <v>190</v>
      </c>
      <c r="B194" s="3">
        <v>59337.93</v>
      </c>
      <c r="C194" s="3">
        <v>26472.01</v>
      </c>
      <c r="D194" s="4">
        <f t="shared" si="3"/>
        <v>32865.919999999998</v>
      </c>
      <c r="E194" s="5">
        <v>124.153473801196</v>
      </c>
    </row>
    <row r="195" spans="1:5" ht="15" customHeight="1" x14ac:dyDescent="0.25">
      <c r="A195" s="2" t="s">
        <v>191</v>
      </c>
      <c r="B195" s="3">
        <v>342.64</v>
      </c>
      <c r="C195" s="3">
        <v>42.83</v>
      </c>
      <c r="D195" s="4">
        <f t="shared" si="3"/>
        <v>299.81</v>
      </c>
      <c r="E195" s="5">
        <v>700</v>
      </c>
    </row>
    <row r="196" spans="1:5" ht="15" customHeight="1" x14ac:dyDescent="0.25">
      <c r="A196" s="2" t="s">
        <v>192</v>
      </c>
      <c r="B196" s="3">
        <v>19893.580000000002</v>
      </c>
      <c r="C196" s="3">
        <v>18153.900000000001</v>
      </c>
      <c r="D196" s="4">
        <f t="shared" si="3"/>
        <v>1739.6800000000003</v>
      </c>
      <c r="E196" s="5">
        <v>9.5829546268294994</v>
      </c>
    </row>
    <row r="197" spans="1:5" ht="15" customHeight="1" x14ac:dyDescent="0.25">
      <c r="A197" s="2" t="s">
        <v>193</v>
      </c>
      <c r="B197" s="3">
        <v>47517.41</v>
      </c>
      <c r="C197" s="3">
        <v>45879.519999999997</v>
      </c>
      <c r="D197" s="4">
        <f t="shared" si="3"/>
        <v>1637.8900000000067</v>
      </c>
      <c r="E197" s="5">
        <v>3.56998067983274</v>
      </c>
    </row>
    <row r="198" spans="1:5" ht="15" customHeight="1" x14ac:dyDescent="0.25">
      <c r="A198" s="2" t="s">
        <v>194</v>
      </c>
      <c r="B198" s="3">
        <v>36576.86</v>
      </c>
      <c r="C198" s="3">
        <v>27177.22</v>
      </c>
      <c r="D198" s="4">
        <f t="shared" si="3"/>
        <v>9399.64</v>
      </c>
      <c r="E198" s="5">
        <v>34.586466165413498</v>
      </c>
    </row>
    <row r="199" spans="1:5" ht="15" customHeight="1" x14ac:dyDescent="0.25">
      <c r="A199" s="2" t="s">
        <v>195</v>
      </c>
      <c r="B199" s="3">
        <v>41115</v>
      </c>
      <c r="C199" s="3">
        <v>32324</v>
      </c>
      <c r="D199" s="4">
        <f t="shared" si="3"/>
        <v>8791</v>
      </c>
      <c r="E199" s="5">
        <v>27.196510332879601</v>
      </c>
    </row>
    <row r="200" spans="1:5" ht="15" customHeight="1" x14ac:dyDescent="0.25">
      <c r="A200" s="2" t="s">
        <v>196</v>
      </c>
      <c r="B200" s="3">
        <v>18514</v>
      </c>
      <c r="C200" s="3">
        <v>17312</v>
      </c>
      <c r="D200" s="4">
        <f t="shared" si="3"/>
        <v>1202</v>
      </c>
      <c r="E200" s="5">
        <v>6.9431608133086904</v>
      </c>
    </row>
    <row r="201" spans="1:5" ht="15" customHeight="1" x14ac:dyDescent="0.25">
      <c r="A201" s="2" t="s">
        <v>197</v>
      </c>
      <c r="B201" s="3"/>
      <c r="C201" s="3">
        <v>128.49</v>
      </c>
      <c r="D201" s="4">
        <f t="shared" si="3"/>
        <v>-128.49</v>
      </c>
      <c r="E201" s="5">
        <v>-100</v>
      </c>
    </row>
    <row r="202" spans="1:5" ht="15" customHeight="1" x14ac:dyDescent="0.25">
      <c r="A202" s="2" t="s">
        <v>198</v>
      </c>
      <c r="B202" s="3">
        <v>12091.01</v>
      </c>
      <c r="C202" s="3">
        <v>9055.18</v>
      </c>
      <c r="D202" s="4">
        <f t="shared" si="3"/>
        <v>3035.83</v>
      </c>
      <c r="E202" s="5">
        <v>33.525893466501998</v>
      </c>
    </row>
    <row r="203" spans="1:5" ht="15" customHeight="1" x14ac:dyDescent="0.25">
      <c r="A203" s="2" t="s">
        <v>199</v>
      </c>
      <c r="B203" s="3">
        <v>123745.37</v>
      </c>
      <c r="C203" s="3">
        <v>142261.07999999999</v>
      </c>
      <c r="D203" s="4">
        <f t="shared" si="3"/>
        <v>-18515.709999999992</v>
      </c>
      <c r="E203" s="5">
        <v>-13.015302569051199</v>
      </c>
    </row>
    <row r="204" spans="1:5" ht="15" customHeight="1" x14ac:dyDescent="0.25">
      <c r="A204" s="2" t="s">
        <v>200</v>
      </c>
      <c r="B204" s="3">
        <v>58780.97</v>
      </c>
      <c r="C204" s="3">
        <v>54107.68</v>
      </c>
      <c r="D204" s="4">
        <f t="shared" si="3"/>
        <v>4673.2900000000009</v>
      </c>
      <c r="E204" s="5">
        <v>8.6370178872943804</v>
      </c>
    </row>
    <row r="205" spans="1:5" ht="15" customHeight="1" x14ac:dyDescent="0.25">
      <c r="A205" s="2" t="s">
        <v>201</v>
      </c>
      <c r="B205" s="3">
        <v>19378.86</v>
      </c>
      <c r="C205" s="3">
        <v>27188.63</v>
      </c>
      <c r="D205" s="4">
        <f t="shared" si="3"/>
        <v>-7809.77</v>
      </c>
      <c r="E205" s="5">
        <v>-28.7243969262151</v>
      </c>
    </row>
    <row r="206" spans="1:5" ht="15" customHeight="1" x14ac:dyDescent="0.25">
      <c r="A206" s="2" t="s">
        <v>202</v>
      </c>
      <c r="B206" s="3">
        <v>15290.71</v>
      </c>
      <c r="C206" s="3">
        <v>18588.22</v>
      </c>
      <c r="D206" s="4">
        <f t="shared" si="3"/>
        <v>-3297.510000000002</v>
      </c>
      <c r="E206" s="5">
        <v>-17.739783583366201</v>
      </c>
    </row>
    <row r="207" spans="1:5" ht="15" customHeight="1" x14ac:dyDescent="0.25">
      <c r="A207" s="2" t="s">
        <v>203</v>
      </c>
      <c r="B207" s="3">
        <v>2873.65</v>
      </c>
      <c r="C207" s="3">
        <v>91.16</v>
      </c>
      <c r="D207" s="4">
        <f t="shared" si="3"/>
        <v>2782.4900000000002</v>
      </c>
      <c r="E207" s="5">
        <v>3052.3146116717899</v>
      </c>
    </row>
    <row r="208" spans="1:5" ht="15" customHeight="1" x14ac:dyDescent="0.25">
      <c r="A208" s="2" t="s">
        <v>204</v>
      </c>
      <c r="B208" s="3">
        <v>11190.81</v>
      </c>
      <c r="C208" s="3">
        <v>1640.21</v>
      </c>
      <c r="D208" s="4">
        <f t="shared" si="3"/>
        <v>9550.5999999999985</v>
      </c>
      <c r="E208" s="5">
        <v>582.27909840813095</v>
      </c>
    </row>
    <row r="209" spans="1:11" ht="15" customHeight="1" x14ac:dyDescent="0.25">
      <c r="A209" s="2" t="s">
        <v>205</v>
      </c>
      <c r="B209" s="3">
        <v>620024.56000000006</v>
      </c>
      <c r="C209" s="3"/>
      <c r="D209" s="4">
        <f t="shared" si="3"/>
        <v>620024.56000000006</v>
      </c>
      <c r="E209" s="5"/>
    </row>
    <row r="210" spans="1:11" ht="15" customHeight="1" x14ac:dyDescent="0.25">
      <c r="A210" s="2" t="s">
        <v>206</v>
      </c>
      <c r="B210" s="3"/>
      <c r="C210" s="3">
        <v>484281.27</v>
      </c>
      <c r="D210" s="4">
        <f t="shared" si="3"/>
        <v>-484281.27</v>
      </c>
      <c r="E210" s="5">
        <v>-100</v>
      </c>
    </row>
    <row r="211" spans="1:11" ht="15" customHeight="1" x14ac:dyDescent="0.25">
      <c r="A211" s="2" t="s">
        <v>207</v>
      </c>
      <c r="B211" s="3">
        <v>81927.73</v>
      </c>
      <c r="C211" s="3">
        <v>72613.55</v>
      </c>
      <c r="D211" s="4">
        <f t="shared" si="3"/>
        <v>9314.179999999993</v>
      </c>
      <c r="E211" s="5">
        <v>12.827055005574</v>
      </c>
    </row>
    <row r="212" spans="1:11" ht="15" customHeight="1" x14ac:dyDescent="0.25">
      <c r="A212" s="2" t="s">
        <v>208</v>
      </c>
      <c r="B212" s="3">
        <v>428643.45</v>
      </c>
      <c r="C212" s="3">
        <v>519431.88</v>
      </c>
      <c r="D212" s="4">
        <f t="shared" si="3"/>
        <v>-90788.43</v>
      </c>
      <c r="E212" s="5">
        <v>-17.4784092959408</v>
      </c>
    </row>
    <row r="213" spans="1:11" ht="15" customHeight="1" x14ac:dyDescent="0.25">
      <c r="A213" s="2" t="s">
        <v>209</v>
      </c>
      <c r="B213" s="3">
        <v>1597244.54</v>
      </c>
      <c r="C213" s="3">
        <v>1496748.83</v>
      </c>
      <c r="D213" s="4">
        <f t="shared" si="3"/>
        <v>100495.70999999996</v>
      </c>
      <c r="E213" s="5">
        <v>6.71426681522777</v>
      </c>
    </row>
    <row r="214" spans="1:11" s="9" customFormat="1" x14ac:dyDescent="0.25">
      <c r="A214" s="12" t="s">
        <v>162</v>
      </c>
      <c r="B214" s="13">
        <v>2552372.44</v>
      </c>
      <c r="C214" s="13">
        <v>2298524.0699999998</v>
      </c>
      <c r="D214" s="14">
        <f t="shared" si="3"/>
        <v>253848.37000000011</v>
      </c>
      <c r="E214" s="15">
        <v>11.0439726654679</v>
      </c>
      <c r="F214"/>
      <c r="G214"/>
      <c r="H214"/>
      <c r="I214"/>
      <c r="J214"/>
      <c r="K214"/>
    </row>
    <row r="215" spans="1:11" ht="15" customHeight="1" x14ac:dyDescent="0.25">
      <c r="A215" s="2" t="s">
        <v>211</v>
      </c>
      <c r="B215" s="3">
        <v>2883.21</v>
      </c>
      <c r="C215" s="3">
        <v>8016.88</v>
      </c>
      <c r="D215" s="4">
        <f t="shared" si="3"/>
        <v>-5133.67</v>
      </c>
      <c r="E215" s="5">
        <v>-64.035759547355099</v>
      </c>
    </row>
    <row r="216" spans="1:11" ht="15" customHeight="1" x14ac:dyDescent="0.25">
      <c r="A216" s="2" t="s">
        <v>440</v>
      </c>
      <c r="B216" s="3">
        <v>1507.51</v>
      </c>
      <c r="C216" s="3">
        <v>14054.48</v>
      </c>
      <c r="D216" s="4">
        <f t="shared" si="3"/>
        <v>-12546.97</v>
      </c>
      <c r="E216" s="5">
        <v>-89.273811624478498</v>
      </c>
    </row>
    <row r="217" spans="1:11" ht="15" customHeight="1" x14ac:dyDescent="0.25">
      <c r="A217" s="2" t="s">
        <v>212</v>
      </c>
      <c r="B217" s="3">
        <v>4390.72</v>
      </c>
      <c r="C217" s="3">
        <v>22071.360000000001</v>
      </c>
      <c r="D217" s="4">
        <f t="shared" si="3"/>
        <v>-17680.64</v>
      </c>
      <c r="E217" s="5">
        <v>-80.106708422136194</v>
      </c>
    </row>
    <row r="218" spans="1:11" s="9" customFormat="1" x14ac:dyDescent="0.25">
      <c r="A218" s="12" t="s">
        <v>210</v>
      </c>
      <c r="B218" s="13">
        <v>4390.72</v>
      </c>
      <c r="C218" s="13">
        <v>22071.360000000001</v>
      </c>
      <c r="D218" s="14">
        <f t="shared" si="3"/>
        <v>-17680.64</v>
      </c>
      <c r="E218" s="15">
        <v>-80.106708422136194</v>
      </c>
      <c r="F218"/>
      <c r="G218"/>
      <c r="H218"/>
      <c r="I218"/>
      <c r="J218"/>
      <c r="K218"/>
    </row>
    <row r="219" spans="1:11" s="9" customFormat="1" ht="18.399999999999999" customHeight="1" x14ac:dyDescent="0.25">
      <c r="A219" s="16" t="s">
        <v>213</v>
      </c>
      <c r="B219" s="17">
        <v>40872796.439999998</v>
      </c>
      <c r="C219" s="17">
        <v>39609310.670000002</v>
      </c>
      <c r="D219" s="18">
        <f t="shared" si="3"/>
        <v>1263485.7699999958</v>
      </c>
      <c r="E219" s="19">
        <v>3.1898706355345801</v>
      </c>
      <c r="F219"/>
      <c r="G219"/>
      <c r="H219"/>
      <c r="I219"/>
      <c r="J219"/>
      <c r="K219"/>
    </row>
    <row r="220" spans="1:11" ht="15" customHeight="1" x14ac:dyDescent="0.25">
      <c r="A220" s="2" t="s">
        <v>214</v>
      </c>
      <c r="B220" s="3">
        <v>22152.86</v>
      </c>
      <c r="C220" s="3">
        <v>42182.43</v>
      </c>
      <c r="D220" s="4">
        <f t="shared" si="3"/>
        <v>-20029.57</v>
      </c>
      <c r="E220" s="5">
        <v>-47.4832056854003</v>
      </c>
    </row>
    <row r="221" spans="1:11" ht="15" customHeight="1" x14ac:dyDescent="0.25">
      <c r="A221" s="2" t="s">
        <v>215</v>
      </c>
      <c r="B221" s="3">
        <v>22152.86</v>
      </c>
      <c r="C221" s="3">
        <v>42182.43</v>
      </c>
      <c r="D221" s="4">
        <f t="shared" si="3"/>
        <v>-20029.57</v>
      </c>
      <c r="E221" s="5">
        <v>-47.4832056854003</v>
      </c>
    </row>
    <row r="222" spans="1:11" s="9" customFormat="1" x14ac:dyDescent="0.25">
      <c r="A222" s="12" t="s">
        <v>216</v>
      </c>
      <c r="B222" s="13">
        <v>22152.86</v>
      </c>
      <c r="C222" s="13">
        <v>42182.43</v>
      </c>
      <c r="D222" s="14">
        <f t="shared" si="3"/>
        <v>-20029.57</v>
      </c>
      <c r="E222" s="15">
        <v>-47.4832056854003</v>
      </c>
      <c r="F222"/>
      <c r="G222"/>
      <c r="H222"/>
      <c r="I222"/>
      <c r="J222"/>
      <c r="K222"/>
    </row>
    <row r="223" spans="1:11" ht="15" customHeight="1" x14ac:dyDescent="0.25">
      <c r="A223" s="2" t="s">
        <v>217</v>
      </c>
      <c r="B223" s="3">
        <v>822.4</v>
      </c>
      <c r="C223" s="3">
        <v>3615.45</v>
      </c>
      <c r="D223" s="4">
        <f t="shared" si="3"/>
        <v>-2793.0499999999997</v>
      </c>
      <c r="E223" s="5">
        <v>-77.253177336154593</v>
      </c>
    </row>
    <row r="224" spans="1:11" ht="15" customHeight="1" x14ac:dyDescent="0.25">
      <c r="A224" s="2" t="s">
        <v>218</v>
      </c>
      <c r="B224" s="3">
        <v>1320.81</v>
      </c>
      <c r="C224" s="3">
        <v>444.91</v>
      </c>
      <c r="D224" s="4">
        <f t="shared" si="3"/>
        <v>875.89999999999986</v>
      </c>
      <c r="E224" s="5">
        <v>196.87127733698901</v>
      </c>
    </row>
    <row r="225" spans="1:11" ht="15" customHeight="1" x14ac:dyDescent="0.25">
      <c r="A225" s="2" t="s">
        <v>219</v>
      </c>
      <c r="B225" s="3">
        <v>118691.54</v>
      </c>
      <c r="C225" s="3">
        <v>113765.02</v>
      </c>
      <c r="D225" s="4">
        <f t="shared" si="3"/>
        <v>4926.5199999999895</v>
      </c>
      <c r="E225" s="5">
        <v>4.3304347856661103</v>
      </c>
    </row>
    <row r="226" spans="1:11" ht="15" customHeight="1" x14ac:dyDescent="0.25">
      <c r="A226" s="2" t="s">
        <v>220</v>
      </c>
      <c r="B226" s="3">
        <v>120834.75</v>
      </c>
      <c r="C226" s="3">
        <v>117825.38</v>
      </c>
      <c r="D226" s="4">
        <f t="shared" si="3"/>
        <v>3009.3699999999953</v>
      </c>
      <c r="E226" s="5">
        <v>2.5540931843377002</v>
      </c>
    </row>
    <row r="227" spans="1:11" ht="15" customHeight="1" x14ac:dyDescent="0.25">
      <c r="A227" s="2" t="s">
        <v>221</v>
      </c>
      <c r="B227" s="3">
        <v>56</v>
      </c>
      <c r="C227" s="3">
        <v>15222.91</v>
      </c>
      <c r="D227" s="4">
        <f t="shared" si="3"/>
        <v>-15166.91</v>
      </c>
      <c r="E227" s="5">
        <v>-99.632133409446695</v>
      </c>
    </row>
    <row r="228" spans="1:11" ht="15" customHeight="1" x14ac:dyDescent="0.25">
      <c r="A228" s="2" t="s">
        <v>441</v>
      </c>
      <c r="B228" s="3">
        <v>3500.1</v>
      </c>
      <c r="C228" s="3">
        <v>9235.68</v>
      </c>
      <c r="D228" s="4">
        <f t="shared" si="3"/>
        <v>-5735.58</v>
      </c>
      <c r="E228" s="5">
        <v>-62.102411517072902</v>
      </c>
    </row>
    <row r="229" spans="1:11" ht="15" customHeight="1" x14ac:dyDescent="0.25">
      <c r="A229" s="2" t="s">
        <v>222</v>
      </c>
      <c r="B229" s="3">
        <v>3556.1</v>
      </c>
      <c r="C229" s="3">
        <v>24458.59</v>
      </c>
      <c r="D229" s="4">
        <f t="shared" si="3"/>
        <v>-20902.490000000002</v>
      </c>
      <c r="E229" s="5">
        <v>-85.460731791979796</v>
      </c>
    </row>
    <row r="230" spans="1:11" s="9" customFormat="1" x14ac:dyDescent="0.25">
      <c r="A230" s="12" t="s">
        <v>223</v>
      </c>
      <c r="B230" s="13">
        <v>124390.85</v>
      </c>
      <c r="C230" s="13">
        <v>142283.97</v>
      </c>
      <c r="D230" s="14">
        <f t="shared" si="3"/>
        <v>-17893.119999999995</v>
      </c>
      <c r="E230" s="15">
        <v>-12.5756401090017</v>
      </c>
      <c r="F230"/>
      <c r="G230"/>
      <c r="H230"/>
      <c r="I230"/>
      <c r="J230"/>
      <c r="K230"/>
    </row>
    <row r="231" spans="1:11" s="9" customFormat="1" ht="18.399999999999999" customHeight="1" x14ac:dyDescent="0.25">
      <c r="A231" s="16" t="s">
        <v>224</v>
      </c>
      <c r="B231" s="17">
        <v>146543.71</v>
      </c>
      <c r="C231" s="17">
        <v>184466.4</v>
      </c>
      <c r="D231" s="18">
        <f t="shared" si="3"/>
        <v>-37922.69</v>
      </c>
      <c r="E231" s="19">
        <v>-20.558047427607399</v>
      </c>
      <c r="F231"/>
      <c r="G231"/>
      <c r="H231"/>
      <c r="I231"/>
      <c r="J231"/>
      <c r="K231"/>
    </row>
    <row r="232" spans="1:11" ht="15" customHeight="1" x14ac:dyDescent="0.25">
      <c r="A232" s="2" t="s">
        <v>225</v>
      </c>
      <c r="B232" s="3">
        <v>639696.04</v>
      </c>
      <c r="C232" s="3">
        <v>597887.52</v>
      </c>
      <c r="D232" s="4">
        <f t="shared" si="3"/>
        <v>41808.520000000019</v>
      </c>
      <c r="E232" s="5">
        <v>6.9927065880217798</v>
      </c>
    </row>
    <row r="233" spans="1:11" ht="15" customHeight="1" x14ac:dyDescent="0.25">
      <c r="A233" s="2" t="s">
        <v>226</v>
      </c>
      <c r="B233" s="3">
        <v>4744544.4800000004</v>
      </c>
      <c r="C233" s="3">
        <v>2927093.57</v>
      </c>
      <c r="D233" s="4">
        <f t="shared" ref="D233:D291" si="4">B233-C233</f>
        <v>1817450.9100000006</v>
      </c>
      <c r="E233" s="5">
        <v>62.090632449443703</v>
      </c>
    </row>
    <row r="234" spans="1:11" ht="15" customHeight="1" x14ac:dyDescent="0.25">
      <c r="A234" s="2" t="s">
        <v>227</v>
      </c>
      <c r="B234" s="3">
        <v>796014.5</v>
      </c>
      <c r="C234" s="3">
        <v>564823.87</v>
      </c>
      <c r="D234" s="4">
        <f t="shared" si="4"/>
        <v>231190.63</v>
      </c>
      <c r="E234" s="5">
        <v>40.931455322523803</v>
      </c>
    </row>
    <row r="235" spans="1:11" ht="15" customHeight="1" x14ac:dyDescent="0.25">
      <c r="A235" s="2" t="s">
        <v>228</v>
      </c>
      <c r="B235" s="3">
        <v>125381.97</v>
      </c>
      <c r="C235" s="3">
        <v>39288.720000000001</v>
      </c>
      <c r="D235" s="4">
        <f t="shared" si="4"/>
        <v>86093.25</v>
      </c>
      <c r="E235" s="5">
        <v>219.129689132148</v>
      </c>
    </row>
    <row r="236" spans="1:11" ht="15" customHeight="1" x14ac:dyDescent="0.25">
      <c r="A236" s="2" t="s">
        <v>229</v>
      </c>
      <c r="B236" s="3"/>
      <c r="C236" s="3">
        <v>7140</v>
      </c>
      <c r="D236" s="4">
        <f t="shared" si="4"/>
        <v>-7140</v>
      </c>
      <c r="E236" s="5">
        <v>-100</v>
      </c>
    </row>
    <row r="237" spans="1:11" ht="15" customHeight="1" x14ac:dyDescent="0.25">
      <c r="A237" s="2" t="s">
        <v>230</v>
      </c>
      <c r="B237" s="3">
        <v>136624.09</v>
      </c>
      <c r="C237" s="3">
        <v>91421.73</v>
      </c>
      <c r="D237" s="4">
        <f t="shared" si="4"/>
        <v>45202.36</v>
      </c>
      <c r="E237" s="5">
        <v>49.443781035427797</v>
      </c>
    </row>
    <row r="238" spans="1:11" ht="15" customHeight="1" x14ac:dyDescent="0.25">
      <c r="A238" s="2" t="s">
        <v>231</v>
      </c>
      <c r="B238" s="3">
        <v>6442261.0800000001</v>
      </c>
      <c r="C238" s="3">
        <v>4227655.41</v>
      </c>
      <c r="D238" s="4">
        <f t="shared" si="4"/>
        <v>2214605.67</v>
      </c>
      <c r="E238" s="5">
        <v>52.383779074368803</v>
      </c>
    </row>
    <row r="239" spans="1:11" ht="15" customHeight="1" x14ac:dyDescent="0.25">
      <c r="A239" s="2" t="s">
        <v>232</v>
      </c>
      <c r="B239" s="3">
        <v>8494754.4000000004</v>
      </c>
      <c r="C239" s="3">
        <v>8322180.25</v>
      </c>
      <c r="D239" s="4">
        <f t="shared" si="4"/>
        <v>172574.15000000037</v>
      </c>
      <c r="E239" s="5">
        <v>2.0736651312016501</v>
      </c>
      <c r="G239" s="20"/>
    </row>
    <row r="240" spans="1:11" ht="15" customHeight="1" x14ac:dyDescent="0.25">
      <c r="A240" s="2" t="s">
        <v>233</v>
      </c>
      <c r="B240" s="3">
        <v>90800</v>
      </c>
      <c r="C240" s="3">
        <v>90800</v>
      </c>
      <c r="D240" s="4">
        <f t="shared" si="4"/>
        <v>0</v>
      </c>
      <c r="E240" s="5">
        <v>0</v>
      </c>
      <c r="G240" s="21"/>
    </row>
    <row r="241" spans="1:11" ht="15" customHeight="1" x14ac:dyDescent="0.25">
      <c r="A241" s="2" t="s">
        <v>234</v>
      </c>
      <c r="B241" s="3">
        <v>112608.16</v>
      </c>
      <c r="C241" s="3">
        <v>109079.56</v>
      </c>
      <c r="D241" s="4">
        <f t="shared" si="4"/>
        <v>3528.6000000000058</v>
      </c>
      <c r="E241" s="5">
        <v>3.2348865360293</v>
      </c>
      <c r="G241" s="20"/>
    </row>
    <row r="242" spans="1:11" ht="15" customHeight="1" x14ac:dyDescent="0.25">
      <c r="A242" s="2" t="s">
        <v>235</v>
      </c>
      <c r="B242" s="3">
        <v>8946</v>
      </c>
      <c r="C242" s="3">
        <v>7180.08</v>
      </c>
      <c r="D242" s="4">
        <f t="shared" si="4"/>
        <v>1765.92</v>
      </c>
      <c r="E242" s="5">
        <v>24.5947120366347</v>
      </c>
    </row>
    <row r="243" spans="1:11" ht="15" customHeight="1" x14ac:dyDescent="0.25">
      <c r="A243" s="2" t="s">
        <v>236</v>
      </c>
      <c r="B243" s="3">
        <v>452545.29</v>
      </c>
      <c r="C243" s="3">
        <v>444688.97</v>
      </c>
      <c r="D243" s="4">
        <f t="shared" si="4"/>
        <v>7856.320000000007</v>
      </c>
      <c r="E243" s="5">
        <v>1.76669999258133</v>
      </c>
    </row>
    <row r="244" spans="1:11" ht="15" customHeight="1" x14ac:dyDescent="0.25">
      <c r="A244" s="2" t="s">
        <v>237</v>
      </c>
      <c r="B244" s="3">
        <v>217662.31</v>
      </c>
      <c r="C244" s="3">
        <v>157257.84</v>
      </c>
      <c r="D244" s="4">
        <f t="shared" si="4"/>
        <v>60404.47</v>
      </c>
      <c r="E244" s="5">
        <v>38.411102428979099</v>
      </c>
    </row>
    <row r="245" spans="1:11" ht="15" customHeight="1" x14ac:dyDescent="0.25">
      <c r="A245" s="2" t="s">
        <v>238</v>
      </c>
      <c r="B245" s="3">
        <v>83707.8</v>
      </c>
      <c r="C245" s="3">
        <v>46782.55</v>
      </c>
      <c r="D245" s="4">
        <f t="shared" si="4"/>
        <v>36925.25</v>
      </c>
      <c r="E245" s="5">
        <v>78.929536761035905</v>
      </c>
    </row>
    <row r="246" spans="1:11" ht="15" customHeight="1" x14ac:dyDescent="0.25">
      <c r="A246" s="2" t="s">
        <v>239</v>
      </c>
      <c r="B246" s="3">
        <v>107695</v>
      </c>
      <c r="C246" s="3">
        <v>78188.149999999994</v>
      </c>
      <c r="D246" s="4">
        <f t="shared" si="4"/>
        <v>29506.850000000006</v>
      </c>
      <c r="E246" s="5">
        <v>37.738263406922897</v>
      </c>
    </row>
    <row r="247" spans="1:11" ht="15" customHeight="1" x14ac:dyDescent="0.25">
      <c r="A247" s="2" t="s">
        <v>240</v>
      </c>
      <c r="B247" s="3">
        <v>101835.48</v>
      </c>
      <c r="C247" s="3">
        <v>67843.44</v>
      </c>
      <c r="D247" s="4">
        <f t="shared" si="4"/>
        <v>33992.039999999994</v>
      </c>
      <c r="E247" s="5">
        <v>50.103650404519598</v>
      </c>
      <c r="H247" s="20"/>
    </row>
    <row r="248" spans="1:11" ht="15" customHeight="1" x14ac:dyDescent="0.25">
      <c r="A248" s="2" t="s">
        <v>241</v>
      </c>
      <c r="B248" s="3">
        <v>298217.08</v>
      </c>
      <c r="C248" s="3">
        <v>207135</v>
      </c>
      <c r="D248" s="4">
        <f t="shared" si="4"/>
        <v>91082.080000000016</v>
      </c>
      <c r="E248" s="5">
        <v>43.972327226205103</v>
      </c>
    </row>
    <row r="249" spans="1:11" ht="15" customHeight="1" x14ac:dyDescent="0.25">
      <c r="A249" s="2" t="s">
        <v>242</v>
      </c>
      <c r="B249" s="3">
        <v>16000</v>
      </c>
      <c r="C249" s="3">
        <v>16000</v>
      </c>
      <c r="D249" s="4">
        <f t="shared" si="4"/>
        <v>0</v>
      </c>
      <c r="E249" s="5">
        <v>0</v>
      </c>
    </row>
    <row r="250" spans="1:11" ht="15" customHeight="1" x14ac:dyDescent="0.25">
      <c r="A250" s="2" t="s">
        <v>442</v>
      </c>
      <c r="B250" s="3"/>
      <c r="C250" s="3">
        <v>59767.95</v>
      </c>
      <c r="D250" s="4">
        <f t="shared" si="4"/>
        <v>-59767.95</v>
      </c>
      <c r="E250" s="5">
        <v>-100</v>
      </c>
    </row>
    <row r="251" spans="1:11" ht="15" customHeight="1" x14ac:dyDescent="0.25">
      <c r="A251" s="2" t="s">
        <v>243</v>
      </c>
      <c r="B251" s="3">
        <v>983.84</v>
      </c>
      <c r="C251" s="3"/>
      <c r="D251" s="4">
        <f t="shared" si="4"/>
        <v>983.84</v>
      </c>
      <c r="E251" s="5"/>
    </row>
    <row r="252" spans="1:11" ht="15" customHeight="1" x14ac:dyDescent="0.25">
      <c r="A252" s="2" t="s">
        <v>244</v>
      </c>
      <c r="B252" s="3">
        <v>62258.3</v>
      </c>
      <c r="C252" s="3">
        <v>61695.28</v>
      </c>
      <c r="D252" s="4">
        <f t="shared" si="4"/>
        <v>563.02000000000407</v>
      </c>
      <c r="E252" s="5">
        <v>0.91258196737255104</v>
      </c>
    </row>
    <row r="253" spans="1:11" ht="15" customHeight="1" x14ac:dyDescent="0.25">
      <c r="A253" s="2" t="s">
        <v>245</v>
      </c>
      <c r="B253" s="3">
        <v>96564.35</v>
      </c>
      <c r="C253" s="3">
        <v>122482</v>
      </c>
      <c r="D253" s="4">
        <f t="shared" si="4"/>
        <v>-25917.649999999994</v>
      </c>
      <c r="E253" s="5">
        <v>-21.1603745856534</v>
      </c>
    </row>
    <row r="254" spans="1:11" ht="15" customHeight="1" x14ac:dyDescent="0.25">
      <c r="A254" s="2" t="s">
        <v>246</v>
      </c>
      <c r="B254" s="3">
        <v>10144578.01</v>
      </c>
      <c r="C254" s="3">
        <v>9791081.0700000003</v>
      </c>
      <c r="D254" s="4">
        <f t="shared" si="4"/>
        <v>353496.93999999948</v>
      </c>
      <c r="E254" s="5">
        <v>3.61039743694002</v>
      </c>
    </row>
    <row r="255" spans="1:11" s="9" customFormat="1" x14ac:dyDescent="0.25">
      <c r="A255" s="12" t="s">
        <v>247</v>
      </c>
      <c r="B255" s="13">
        <v>16586839.09</v>
      </c>
      <c r="C255" s="13">
        <v>14018736.48</v>
      </c>
      <c r="D255" s="14">
        <f t="shared" si="4"/>
        <v>2568102.6099999994</v>
      </c>
      <c r="E255" s="15">
        <v>18.3190732892641</v>
      </c>
      <c r="F255"/>
      <c r="G255"/>
      <c r="H255"/>
      <c r="I255"/>
      <c r="J255"/>
      <c r="K255"/>
    </row>
    <row r="256" spans="1:11" ht="15" customHeight="1" x14ac:dyDescent="0.25">
      <c r="A256" s="2" t="s">
        <v>248</v>
      </c>
      <c r="B256" s="3"/>
      <c r="C256" s="3">
        <v>35000</v>
      </c>
      <c r="D256" s="4">
        <f t="shared" si="4"/>
        <v>-35000</v>
      </c>
      <c r="E256" s="5">
        <v>-100</v>
      </c>
    </row>
    <row r="257" spans="1:11" ht="15" customHeight="1" x14ac:dyDescent="0.25">
      <c r="A257" s="2" t="s">
        <v>249</v>
      </c>
      <c r="B257" s="3">
        <v>18815</v>
      </c>
      <c r="C257" s="3">
        <v>12000</v>
      </c>
      <c r="D257" s="4">
        <f t="shared" si="4"/>
        <v>6815</v>
      </c>
      <c r="E257" s="5">
        <v>56.7916666666667</v>
      </c>
    </row>
    <row r="258" spans="1:11" ht="15" customHeight="1" x14ac:dyDescent="0.25">
      <c r="A258" s="2" t="s">
        <v>250</v>
      </c>
      <c r="B258" s="3">
        <v>18815</v>
      </c>
      <c r="C258" s="3">
        <v>47000</v>
      </c>
      <c r="D258" s="4">
        <f t="shared" si="4"/>
        <v>-28185</v>
      </c>
      <c r="E258" s="5">
        <v>-59.968085106383</v>
      </c>
    </row>
    <row r="259" spans="1:11" s="9" customFormat="1" x14ac:dyDescent="0.25">
      <c r="A259" s="12" t="s">
        <v>251</v>
      </c>
      <c r="B259" s="13">
        <v>18815</v>
      </c>
      <c r="C259" s="13">
        <v>47000</v>
      </c>
      <c r="D259" s="14">
        <f t="shared" si="4"/>
        <v>-28185</v>
      </c>
      <c r="E259" s="15">
        <v>-59.968085106383</v>
      </c>
      <c r="F259"/>
      <c r="G259"/>
      <c r="H259"/>
      <c r="I259"/>
      <c r="J259"/>
      <c r="K259"/>
    </row>
    <row r="260" spans="1:11" s="9" customFormat="1" ht="18.399999999999999" customHeight="1" x14ac:dyDescent="0.25">
      <c r="A260" s="16" t="s">
        <v>252</v>
      </c>
      <c r="B260" s="17">
        <v>16605654.09</v>
      </c>
      <c r="C260" s="17">
        <v>14065736.48</v>
      </c>
      <c r="D260" s="18">
        <f t="shared" si="4"/>
        <v>2539917.6099999994</v>
      </c>
      <c r="E260" s="19">
        <v>18.057480414278299</v>
      </c>
      <c r="F260"/>
      <c r="G260"/>
      <c r="H260"/>
      <c r="I260"/>
      <c r="J260"/>
      <c r="K260"/>
    </row>
    <row r="261" spans="1:11" ht="15" customHeight="1" x14ac:dyDescent="0.25">
      <c r="A261" s="2" t="s">
        <v>254</v>
      </c>
      <c r="B261" s="3">
        <v>72528.58</v>
      </c>
      <c r="C261" s="3"/>
      <c r="D261" s="4">
        <f t="shared" si="4"/>
        <v>72528.58</v>
      </c>
      <c r="E261" s="5"/>
    </row>
    <row r="262" spans="1:11" ht="15" customHeight="1" x14ac:dyDescent="0.25">
      <c r="A262" s="2" t="s">
        <v>255</v>
      </c>
      <c r="B262" s="3">
        <v>72528.58</v>
      </c>
      <c r="C262" s="3"/>
      <c r="D262" s="4">
        <f t="shared" si="4"/>
        <v>72528.58</v>
      </c>
      <c r="E262" s="5"/>
    </row>
    <row r="263" spans="1:11" ht="15" customHeight="1" x14ac:dyDescent="0.25">
      <c r="A263" s="2" t="s">
        <v>256</v>
      </c>
      <c r="B263" s="3">
        <v>6215.56</v>
      </c>
      <c r="C263" s="3"/>
      <c r="D263" s="4">
        <f t="shared" si="4"/>
        <v>6215.56</v>
      </c>
      <c r="E263" s="5"/>
    </row>
    <row r="264" spans="1:11" ht="15" customHeight="1" x14ac:dyDescent="0.25">
      <c r="A264" s="2" t="s">
        <v>257</v>
      </c>
      <c r="B264" s="3">
        <v>169813.9</v>
      </c>
      <c r="C264" s="3">
        <v>11545.95</v>
      </c>
      <c r="D264" s="4">
        <f t="shared" si="4"/>
        <v>158267.94999999998</v>
      </c>
      <c r="E264" s="5">
        <v>1370.7659395718799</v>
      </c>
    </row>
    <row r="265" spans="1:11" ht="15" customHeight="1" x14ac:dyDescent="0.25">
      <c r="A265" s="2" t="s">
        <v>258</v>
      </c>
      <c r="B265" s="3">
        <v>176029.46</v>
      </c>
      <c r="C265" s="3">
        <v>11545.95</v>
      </c>
      <c r="D265" s="4">
        <f t="shared" si="4"/>
        <v>164483.50999999998</v>
      </c>
      <c r="E265" s="5">
        <v>1424.5991884600201</v>
      </c>
    </row>
    <row r="266" spans="1:11" s="9" customFormat="1" x14ac:dyDescent="0.25">
      <c r="A266" s="12" t="s">
        <v>259</v>
      </c>
      <c r="B266" s="13">
        <v>248558.04</v>
      </c>
      <c r="C266" s="13">
        <v>11545.95</v>
      </c>
      <c r="D266" s="14">
        <f t="shared" si="4"/>
        <v>237012.09</v>
      </c>
      <c r="E266" s="15">
        <v>2052.7725306276202</v>
      </c>
      <c r="F266"/>
      <c r="G266"/>
      <c r="H266"/>
      <c r="I266"/>
      <c r="J266"/>
      <c r="K266"/>
    </row>
    <row r="267" spans="1:11" ht="15" customHeight="1" x14ac:dyDescent="0.25">
      <c r="A267" s="2" t="s">
        <v>260</v>
      </c>
      <c r="B267" s="3">
        <v>74117.539999999994</v>
      </c>
      <c r="C267" s="3">
        <v>0</v>
      </c>
      <c r="D267" s="4">
        <f t="shared" si="4"/>
        <v>74117.539999999994</v>
      </c>
      <c r="E267" s="5"/>
    </row>
    <row r="268" spans="1:11" ht="15" customHeight="1" x14ac:dyDescent="0.25">
      <c r="A268" s="2" t="s">
        <v>261</v>
      </c>
      <c r="B268" s="3">
        <v>519634.88</v>
      </c>
      <c r="C268" s="3">
        <v>503679.62</v>
      </c>
      <c r="D268" s="4">
        <f t="shared" si="4"/>
        <v>15955.260000000009</v>
      </c>
      <c r="E268" s="5">
        <v>3.1677398422433698</v>
      </c>
    </row>
    <row r="269" spans="1:11" ht="15" customHeight="1" x14ac:dyDescent="0.25">
      <c r="A269" s="2" t="s">
        <v>262</v>
      </c>
      <c r="B269" s="3">
        <v>71812.039999999994</v>
      </c>
      <c r="C269" s="3">
        <v>65951.42</v>
      </c>
      <c r="D269" s="4">
        <f t="shared" si="4"/>
        <v>5860.6199999999953</v>
      </c>
      <c r="E269" s="5">
        <v>8.8862681046139897</v>
      </c>
    </row>
    <row r="270" spans="1:11" ht="15" customHeight="1" x14ac:dyDescent="0.25">
      <c r="A270" s="2" t="s">
        <v>263</v>
      </c>
      <c r="B270" s="3">
        <v>1813600.09</v>
      </c>
      <c r="C270" s="3">
        <v>1012677.69</v>
      </c>
      <c r="D270" s="4">
        <f t="shared" si="4"/>
        <v>800922.40000000014</v>
      </c>
      <c r="E270" s="5">
        <v>79.089566987498301</v>
      </c>
    </row>
    <row r="271" spans="1:11" ht="15" customHeight="1" x14ac:dyDescent="0.25">
      <c r="A271" s="2" t="s">
        <v>264</v>
      </c>
      <c r="B271" s="3">
        <v>7665.61</v>
      </c>
      <c r="C271" s="3">
        <v>14542.5</v>
      </c>
      <c r="D271" s="4">
        <f t="shared" si="4"/>
        <v>-6876.89</v>
      </c>
      <c r="E271" s="5">
        <v>-47.288224170534598</v>
      </c>
    </row>
    <row r="272" spans="1:11" ht="15" customHeight="1" x14ac:dyDescent="0.25">
      <c r="A272" s="2" t="s">
        <v>265</v>
      </c>
      <c r="B272" s="3">
        <v>6574.15</v>
      </c>
      <c r="C272" s="3"/>
      <c r="D272" s="4">
        <f t="shared" si="4"/>
        <v>6574.15</v>
      </c>
      <c r="E272" s="5"/>
    </row>
    <row r="273" spans="1:11" ht="15" customHeight="1" x14ac:dyDescent="0.25">
      <c r="A273" s="2" t="s">
        <v>266</v>
      </c>
      <c r="B273" s="3">
        <v>632964.43000000005</v>
      </c>
      <c r="C273" s="3">
        <v>598805.44999999995</v>
      </c>
      <c r="D273" s="4">
        <f t="shared" si="4"/>
        <v>34158.980000000098</v>
      </c>
      <c r="E273" s="5">
        <v>5.7045205583883698</v>
      </c>
    </row>
    <row r="274" spans="1:11" ht="15" customHeight="1" x14ac:dyDescent="0.25">
      <c r="A274" s="2" t="s">
        <v>267</v>
      </c>
      <c r="B274" s="3">
        <v>3035915.57</v>
      </c>
      <c r="C274" s="3">
        <v>1582703.34</v>
      </c>
      <c r="D274" s="4">
        <f t="shared" si="4"/>
        <v>1453212.2299999997</v>
      </c>
      <c r="E274" s="5">
        <v>91.818358707703297</v>
      </c>
    </row>
    <row r="275" spans="1:11" ht="15" customHeight="1" x14ac:dyDescent="0.25">
      <c r="A275" s="2" t="s">
        <v>268</v>
      </c>
      <c r="B275" s="3">
        <v>289058.93</v>
      </c>
      <c r="C275" s="3">
        <v>316731.98</v>
      </c>
      <c r="D275" s="4">
        <f t="shared" si="4"/>
        <v>-27673.049999999988</v>
      </c>
      <c r="E275" s="5">
        <v>-8.7370558539747005</v>
      </c>
    </row>
    <row r="276" spans="1:11" ht="15" customHeight="1" x14ac:dyDescent="0.25">
      <c r="A276" s="2" t="s">
        <v>269</v>
      </c>
      <c r="B276" s="3">
        <v>12809.71</v>
      </c>
      <c r="C276" s="3">
        <v>4151.2700000000004</v>
      </c>
      <c r="D276" s="4">
        <f t="shared" si="4"/>
        <v>8658.4399999999987</v>
      </c>
      <c r="E276" s="5">
        <v>208.573279984198</v>
      </c>
    </row>
    <row r="277" spans="1:11" ht="15" customHeight="1" x14ac:dyDescent="0.25">
      <c r="A277" s="2" t="s">
        <v>270</v>
      </c>
      <c r="B277" s="3"/>
      <c r="C277" s="3">
        <v>819834.09</v>
      </c>
      <c r="D277" s="4">
        <f t="shared" si="4"/>
        <v>-819834.09</v>
      </c>
      <c r="E277" s="5">
        <v>-100</v>
      </c>
    </row>
    <row r="278" spans="1:11" ht="15" customHeight="1" x14ac:dyDescent="0.25">
      <c r="A278" s="2" t="s">
        <v>271</v>
      </c>
      <c r="B278" s="3">
        <v>6464152.9500000002</v>
      </c>
      <c r="C278" s="3">
        <v>4919077.3600000003</v>
      </c>
      <c r="D278" s="4">
        <f t="shared" si="4"/>
        <v>1545075.5899999999</v>
      </c>
      <c r="E278" s="5">
        <v>31.409865650090101</v>
      </c>
    </row>
    <row r="279" spans="1:11" s="9" customFormat="1" x14ac:dyDescent="0.25">
      <c r="A279" s="12" t="s">
        <v>272</v>
      </c>
      <c r="B279" s="13">
        <v>6464152.9500000002</v>
      </c>
      <c r="C279" s="13">
        <v>4919077.3600000003</v>
      </c>
      <c r="D279" s="14">
        <f t="shared" si="4"/>
        <v>1545075.5899999999</v>
      </c>
      <c r="E279" s="15">
        <v>31.409865650090101</v>
      </c>
      <c r="F279"/>
      <c r="G279"/>
      <c r="H279"/>
      <c r="I279"/>
      <c r="J279"/>
      <c r="K279"/>
    </row>
    <row r="280" spans="1:11" ht="15" customHeight="1" x14ac:dyDescent="0.25">
      <c r="A280" s="2" t="s">
        <v>273</v>
      </c>
      <c r="B280" s="3">
        <v>3775759.64</v>
      </c>
      <c r="C280" s="3">
        <v>3396690.48</v>
      </c>
      <c r="D280" s="4">
        <f t="shared" si="4"/>
        <v>379069.16000000015</v>
      </c>
      <c r="E280" s="5">
        <v>11.1599559109666</v>
      </c>
    </row>
    <row r="281" spans="1:11" ht="15" customHeight="1" x14ac:dyDescent="0.25">
      <c r="A281" s="2" t="s">
        <v>274</v>
      </c>
      <c r="B281" s="3">
        <v>12889.87</v>
      </c>
      <c r="C281" s="3"/>
      <c r="D281" s="4">
        <f t="shared" si="4"/>
        <v>12889.87</v>
      </c>
      <c r="E281" s="5"/>
    </row>
    <row r="282" spans="1:11" ht="15" customHeight="1" x14ac:dyDescent="0.25">
      <c r="A282" s="2" t="s">
        <v>275</v>
      </c>
      <c r="B282" s="3"/>
      <c r="C282" s="3">
        <v>10444.14</v>
      </c>
      <c r="D282" s="4">
        <f t="shared" si="4"/>
        <v>-10444.14</v>
      </c>
      <c r="E282" s="5">
        <v>-100</v>
      </c>
    </row>
    <row r="283" spans="1:11" ht="15" customHeight="1" x14ac:dyDescent="0.25">
      <c r="A283" s="2" t="s">
        <v>276</v>
      </c>
      <c r="B283" s="3">
        <v>739366.97</v>
      </c>
      <c r="C283" s="3">
        <v>1121489.3600000001</v>
      </c>
      <c r="D283" s="4">
        <f t="shared" si="4"/>
        <v>-382122.39000000013</v>
      </c>
      <c r="E283" s="5">
        <v>-34.072761064803998</v>
      </c>
    </row>
    <row r="284" spans="1:11" ht="15" customHeight="1" x14ac:dyDescent="0.25">
      <c r="A284" s="2" t="s">
        <v>277</v>
      </c>
      <c r="B284" s="3">
        <v>39266.47</v>
      </c>
      <c r="C284" s="3">
        <v>0</v>
      </c>
      <c r="D284" s="4">
        <f t="shared" si="4"/>
        <v>39266.47</v>
      </c>
      <c r="E284" s="5"/>
    </row>
    <row r="285" spans="1:11" ht="15" customHeight="1" x14ac:dyDescent="0.25">
      <c r="A285" s="2" t="s">
        <v>278</v>
      </c>
      <c r="B285" s="3">
        <v>40977.85</v>
      </c>
      <c r="C285" s="3">
        <v>85262.98</v>
      </c>
      <c r="D285" s="4">
        <f t="shared" si="4"/>
        <v>-44285.13</v>
      </c>
      <c r="E285" s="5">
        <v>-51.939458367511897</v>
      </c>
    </row>
    <row r="286" spans="1:11" ht="15" customHeight="1" x14ac:dyDescent="0.25">
      <c r="A286" s="2" t="s">
        <v>279</v>
      </c>
      <c r="B286" s="3">
        <v>21549.38</v>
      </c>
      <c r="C286" s="3">
        <v>289094.78000000003</v>
      </c>
      <c r="D286" s="4">
        <f t="shared" si="4"/>
        <v>-267545.40000000002</v>
      </c>
      <c r="E286" s="5">
        <v>-92.545911759458306</v>
      </c>
    </row>
    <row r="287" spans="1:11" ht="15" customHeight="1" x14ac:dyDescent="0.25">
      <c r="A287" s="2" t="s">
        <v>280</v>
      </c>
      <c r="B287" s="3">
        <v>4629810.18</v>
      </c>
      <c r="C287" s="3">
        <v>4902981.74</v>
      </c>
      <c r="D287" s="4">
        <f t="shared" si="4"/>
        <v>-273171.56000000052</v>
      </c>
      <c r="E287" s="5">
        <v>-5.5715394118518704</v>
      </c>
    </row>
    <row r="288" spans="1:11" s="9" customFormat="1" x14ac:dyDescent="0.25">
      <c r="A288" s="12" t="s">
        <v>281</v>
      </c>
      <c r="B288" s="13">
        <v>4629810.18</v>
      </c>
      <c r="C288" s="13">
        <v>4902981.74</v>
      </c>
      <c r="D288" s="14">
        <f t="shared" si="4"/>
        <v>-273171.56000000052</v>
      </c>
      <c r="E288" s="15">
        <v>-5.5715394118518704</v>
      </c>
      <c r="F288"/>
      <c r="G288"/>
      <c r="H288"/>
      <c r="I288"/>
      <c r="J288"/>
      <c r="K288"/>
    </row>
    <row r="289" spans="1:5" ht="15" customHeight="1" x14ac:dyDescent="0.25">
      <c r="A289" s="2" t="s">
        <v>282</v>
      </c>
      <c r="B289" s="3">
        <v>22024769.109999999</v>
      </c>
      <c r="C289" s="3">
        <v>21558372.23</v>
      </c>
      <c r="D289" s="4">
        <f t="shared" si="4"/>
        <v>466396.87999999896</v>
      </c>
      <c r="E289" s="5">
        <v>2.1634141716459201</v>
      </c>
    </row>
    <row r="290" spans="1:5" ht="15" customHeight="1" x14ac:dyDescent="0.25">
      <c r="A290" s="2" t="s">
        <v>283</v>
      </c>
      <c r="B290" s="3">
        <v>6629774.0999999996</v>
      </c>
      <c r="C290" s="3">
        <v>5941242.1100000003</v>
      </c>
      <c r="D290" s="4">
        <f t="shared" si="4"/>
        <v>688531.98999999929</v>
      </c>
      <c r="E290" s="5">
        <v>11.589024268866201</v>
      </c>
    </row>
    <row r="291" spans="1:5" ht="15" customHeight="1" x14ac:dyDescent="0.25">
      <c r="A291" s="2" t="s">
        <v>284</v>
      </c>
      <c r="B291" s="3">
        <v>3197430.33</v>
      </c>
      <c r="C291" s="3">
        <v>2695215.53</v>
      </c>
      <c r="D291" s="4">
        <f t="shared" si="4"/>
        <v>502214.80000000028</v>
      </c>
      <c r="E291" s="5">
        <v>18.633567312518402</v>
      </c>
    </row>
    <row r="292" spans="1:5" ht="15" customHeight="1" x14ac:dyDescent="0.25">
      <c r="A292" s="2" t="s">
        <v>285</v>
      </c>
      <c r="B292" s="3"/>
      <c r="C292" s="3">
        <v>37163.24</v>
      </c>
      <c r="D292" s="4">
        <f t="shared" ref="D292:D354" si="5">B292-C292</f>
        <v>-37163.24</v>
      </c>
      <c r="E292" s="5">
        <v>-100</v>
      </c>
    </row>
    <row r="293" spans="1:5" ht="15" customHeight="1" x14ac:dyDescent="0.25">
      <c r="A293" s="2" t="s">
        <v>286</v>
      </c>
      <c r="B293" s="3">
        <v>31930</v>
      </c>
      <c r="C293" s="3"/>
      <c r="D293" s="4">
        <f t="shared" si="5"/>
        <v>31930</v>
      </c>
      <c r="E293" s="5"/>
    </row>
    <row r="294" spans="1:5" ht="15" customHeight="1" x14ac:dyDescent="0.25">
      <c r="A294" s="2" t="s">
        <v>287</v>
      </c>
      <c r="B294" s="3"/>
      <c r="C294" s="3">
        <v>154346.88</v>
      </c>
      <c r="D294" s="4">
        <f t="shared" si="5"/>
        <v>-154346.88</v>
      </c>
      <c r="E294" s="5">
        <v>-100</v>
      </c>
    </row>
    <row r="295" spans="1:5" ht="15" customHeight="1" x14ac:dyDescent="0.25">
      <c r="A295" s="2" t="s">
        <v>288</v>
      </c>
      <c r="B295" s="3">
        <v>182244.56</v>
      </c>
      <c r="C295" s="3"/>
      <c r="D295" s="4">
        <f t="shared" si="5"/>
        <v>182244.56</v>
      </c>
      <c r="E295" s="5"/>
    </row>
    <row r="296" spans="1:5" ht="15" customHeight="1" x14ac:dyDescent="0.25">
      <c r="A296" s="2" t="s">
        <v>289</v>
      </c>
      <c r="B296" s="3"/>
      <c r="C296" s="3">
        <v>42064.76</v>
      </c>
      <c r="D296" s="4">
        <f t="shared" si="5"/>
        <v>-42064.76</v>
      </c>
      <c r="E296" s="5">
        <v>-100</v>
      </c>
    </row>
    <row r="297" spans="1:5" ht="15" customHeight="1" x14ac:dyDescent="0.25">
      <c r="A297" s="2" t="s">
        <v>290</v>
      </c>
      <c r="B297" s="3">
        <v>55784.04</v>
      </c>
      <c r="C297" s="3"/>
      <c r="D297" s="4">
        <f t="shared" si="5"/>
        <v>55784.04</v>
      </c>
      <c r="E297" s="5"/>
    </row>
    <row r="298" spans="1:5" ht="15" customHeight="1" x14ac:dyDescent="0.25">
      <c r="A298" s="2" t="s">
        <v>291</v>
      </c>
      <c r="B298" s="3">
        <v>11815.19</v>
      </c>
      <c r="C298" s="3">
        <v>31695.79</v>
      </c>
      <c r="D298" s="4">
        <f t="shared" si="5"/>
        <v>-19880.599999999999</v>
      </c>
      <c r="E298" s="5">
        <v>-62.723156608495898</v>
      </c>
    </row>
    <row r="299" spans="1:5" ht="15" customHeight="1" x14ac:dyDescent="0.25">
      <c r="A299" s="2" t="s">
        <v>292</v>
      </c>
      <c r="B299" s="3">
        <v>7101529.8099999996</v>
      </c>
      <c r="C299" s="3">
        <v>6969375.5700000003</v>
      </c>
      <c r="D299" s="4">
        <f t="shared" si="5"/>
        <v>132154.23999999929</v>
      </c>
      <c r="E299" s="5">
        <v>1.8962134939156301</v>
      </c>
    </row>
    <row r="300" spans="1:5" ht="15" customHeight="1" x14ac:dyDescent="0.25">
      <c r="A300" s="2" t="s">
        <v>293</v>
      </c>
      <c r="B300" s="3">
        <v>680705.46</v>
      </c>
      <c r="C300" s="3">
        <v>615694.76</v>
      </c>
      <c r="D300" s="4">
        <f t="shared" si="5"/>
        <v>65010.699999999953</v>
      </c>
      <c r="E300" s="5">
        <v>10.558917214107799</v>
      </c>
    </row>
    <row r="301" spans="1:5" ht="15" customHeight="1" x14ac:dyDescent="0.25">
      <c r="A301" s="2" t="s">
        <v>294</v>
      </c>
      <c r="B301" s="3">
        <v>2266961.2200000002</v>
      </c>
      <c r="C301" s="3">
        <v>2060024.35</v>
      </c>
      <c r="D301" s="4">
        <f t="shared" si="5"/>
        <v>206936.87000000011</v>
      </c>
      <c r="E301" s="5">
        <v>10.0453603861527</v>
      </c>
    </row>
    <row r="302" spans="1:5" ht="15" customHeight="1" x14ac:dyDescent="0.25">
      <c r="A302" s="2" t="s">
        <v>295</v>
      </c>
      <c r="B302" s="3">
        <v>200478.98</v>
      </c>
      <c r="C302" s="3">
        <v>176010.59</v>
      </c>
      <c r="D302" s="4">
        <f t="shared" si="5"/>
        <v>24468.390000000014</v>
      </c>
      <c r="E302" s="5">
        <v>13.9016578491101</v>
      </c>
    </row>
    <row r="303" spans="1:5" ht="15" customHeight="1" x14ac:dyDescent="0.25">
      <c r="A303" s="2" t="s">
        <v>296</v>
      </c>
      <c r="B303" s="3">
        <v>3317670.8</v>
      </c>
      <c r="C303" s="3">
        <v>3051908.51</v>
      </c>
      <c r="D303" s="4">
        <f t="shared" si="5"/>
        <v>265762.29000000004</v>
      </c>
      <c r="E303" s="5">
        <v>8.7080687094384803</v>
      </c>
    </row>
    <row r="304" spans="1:5" ht="15" customHeight="1" x14ac:dyDescent="0.25">
      <c r="A304" s="2" t="s">
        <v>297</v>
      </c>
      <c r="B304" s="3">
        <v>1064749.08</v>
      </c>
      <c r="C304" s="3">
        <v>981113.87</v>
      </c>
      <c r="D304" s="4">
        <f t="shared" si="5"/>
        <v>83635.210000000079</v>
      </c>
      <c r="E304" s="5">
        <v>8.5245161196222892</v>
      </c>
    </row>
    <row r="305" spans="1:5" ht="15" customHeight="1" x14ac:dyDescent="0.25">
      <c r="A305" s="2" t="s">
        <v>298</v>
      </c>
      <c r="B305" s="3">
        <v>765128.89</v>
      </c>
      <c r="C305" s="3">
        <v>746760.34</v>
      </c>
      <c r="D305" s="4">
        <f t="shared" si="5"/>
        <v>18368.550000000047</v>
      </c>
      <c r="E305" s="5">
        <v>2.4597650700089502</v>
      </c>
    </row>
    <row r="306" spans="1:5" ht="15" customHeight="1" x14ac:dyDescent="0.25">
      <c r="A306" s="2" t="s">
        <v>299</v>
      </c>
      <c r="B306" s="3"/>
      <c r="C306" s="3">
        <v>1261.5</v>
      </c>
      <c r="D306" s="4">
        <f t="shared" si="5"/>
        <v>-1261.5</v>
      </c>
      <c r="E306" s="5">
        <v>-100</v>
      </c>
    </row>
    <row r="307" spans="1:5" ht="15" customHeight="1" x14ac:dyDescent="0.25">
      <c r="A307" s="2" t="s">
        <v>300</v>
      </c>
      <c r="B307" s="3"/>
      <c r="C307" s="3">
        <v>60500</v>
      </c>
      <c r="D307" s="4">
        <f t="shared" si="5"/>
        <v>-60500</v>
      </c>
      <c r="E307" s="5">
        <v>-100</v>
      </c>
    </row>
    <row r="308" spans="1:5" ht="15" customHeight="1" x14ac:dyDescent="0.25">
      <c r="A308" s="2" t="s">
        <v>301</v>
      </c>
      <c r="B308" s="3">
        <v>47530971.57</v>
      </c>
      <c r="C308" s="3">
        <v>45122750.030000001</v>
      </c>
      <c r="D308" s="4">
        <f t="shared" si="5"/>
        <v>2408221.5399999991</v>
      </c>
      <c r="E308" s="5">
        <v>5.3370451455172496</v>
      </c>
    </row>
    <row r="309" spans="1:5" ht="15" customHeight="1" x14ac:dyDescent="0.25">
      <c r="A309" s="2" t="s">
        <v>302</v>
      </c>
      <c r="B309" s="3">
        <v>72075.48</v>
      </c>
      <c r="C309" s="3">
        <v>71535.73</v>
      </c>
      <c r="D309" s="4">
        <f t="shared" si="5"/>
        <v>539.75</v>
      </c>
      <c r="E309" s="5">
        <v>0.754518056920647</v>
      </c>
    </row>
    <row r="310" spans="1:5" ht="15" customHeight="1" x14ac:dyDescent="0.25">
      <c r="A310" s="2" t="s">
        <v>303</v>
      </c>
      <c r="B310" s="3">
        <v>130834.4</v>
      </c>
      <c r="C310" s="3">
        <v>90835.81</v>
      </c>
      <c r="D310" s="4">
        <f t="shared" si="5"/>
        <v>39998.589999999997</v>
      </c>
      <c r="E310" s="5">
        <v>44.033944322178698</v>
      </c>
    </row>
    <row r="311" spans="1:5" ht="15" customHeight="1" x14ac:dyDescent="0.25">
      <c r="A311" s="2" t="s">
        <v>304</v>
      </c>
      <c r="B311" s="3">
        <v>8554.6299999999992</v>
      </c>
      <c r="C311" s="3">
        <v>5884.22</v>
      </c>
      <c r="D311" s="4">
        <f t="shared" si="5"/>
        <v>2670.4099999999989</v>
      </c>
      <c r="E311" s="5">
        <v>45.382565573686897</v>
      </c>
    </row>
    <row r="312" spans="1:5" ht="15" customHeight="1" x14ac:dyDescent="0.25">
      <c r="A312" s="2" t="s">
        <v>305</v>
      </c>
      <c r="B312" s="3">
        <v>21253.5</v>
      </c>
      <c r="C312" s="3">
        <v>10526.88</v>
      </c>
      <c r="D312" s="4">
        <f t="shared" si="5"/>
        <v>10726.62</v>
      </c>
      <c r="E312" s="5">
        <v>101.89742829784301</v>
      </c>
    </row>
    <row r="313" spans="1:5" ht="15" customHeight="1" x14ac:dyDescent="0.25">
      <c r="A313" s="2" t="s">
        <v>306</v>
      </c>
      <c r="B313" s="3">
        <v>2674390.5299999998</v>
      </c>
      <c r="C313" s="3">
        <v>2437880.62</v>
      </c>
      <c r="D313" s="4">
        <f t="shared" si="5"/>
        <v>236509.90999999968</v>
      </c>
      <c r="E313" s="5">
        <v>9.7014557669357995</v>
      </c>
    </row>
    <row r="314" spans="1:5" ht="15" customHeight="1" x14ac:dyDescent="0.25">
      <c r="A314" s="2" t="s">
        <v>307</v>
      </c>
      <c r="B314" s="3">
        <v>1728.27</v>
      </c>
      <c r="C314" s="3">
        <v>3741.35</v>
      </c>
      <c r="D314" s="4">
        <f t="shared" si="5"/>
        <v>-2013.08</v>
      </c>
      <c r="E314" s="5">
        <v>-53.806246408382002</v>
      </c>
    </row>
    <row r="315" spans="1:5" ht="15" customHeight="1" x14ac:dyDescent="0.25">
      <c r="A315" s="2" t="s">
        <v>308</v>
      </c>
      <c r="B315" s="3">
        <v>234658.75</v>
      </c>
      <c r="C315" s="3">
        <v>168293.86</v>
      </c>
      <c r="D315" s="4">
        <f t="shared" si="5"/>
        <v>66364.890000000014</v>
      </c>
      <c r="E315" s="5">
        <v>39.433934191063202</v>
      </c>
    </row>
    <row r="316" spans="1:5" ht="15" customHeight="1" x14ac:dyDescent="0.25">
      <c r="A316" s="2" t="s">
        <v>309</v>
      </c>
      <c r="B316" s="3">
        <v>3143495.56</v>
      </c>
      <c r="C316" s="3">
        <v>2788698.47</v>
      </c>
      <c r="D316" s="4">
        <f t="shared" si="5"/>
        <v>354797.08999999985</v>
      </c>
      <c r="E316" s="5">
        <v>12.722676682933001</v>
      </c>
    </row>
    <row r="317" spans="1:5" ht="15" customHeight="1" x14ac:dyDescent="0.25">
      <c r="A317" s="2" t="s">
        <v>310</v>
      </c>
      <c r="B317" s="3">
        <v>30</v>
      </c>
      <c r="C317" s="3"/>
      <c r="D317" s="4">
        <f t="shared" si="5"/>
        <v>30</v>
      </c>
      <c r="E317" s="5"/>
    </row>
    <row r="318" spans="1:5" ht="15" customHeight="1" x14ac:dyDescent="0.25">
      <c r="A318" s="2" t="s">
        <v>311</v>
      </c>
      <c r="B318" s="3">
        <v>111203.79</v>
      </c>
      <c r="C318" s="3">
        <v>22796.49</v>
      </c>
      <c r="D318" s="4">
        <f t="shared" si="5"/>
        <v>88407.299999999988</v>
      </c>
      <c r="E318" s="5">
        <v>387.81101827518199</v>
      </c>
    </row>
    <row r="319" spans="1:5" ht="15" customHeight="1" x14ac:dyDescent="0.25">
      <c r="A319" s="2" t="s">
        <v>312</v>
      </c>
      <c r="B319" s="3"/>
      <c r="C319" s="3">
        <v>726</v>
      </c>
      <c r="D319" s="4">
        <f t="shared" si="5"/>
        <v>-726</v>
      </c>
      <c r="E319" s="5">
        <v>-100</v>
      </c>
    </row>
    <row r="320" spans="1:5" ht="15" customHeight="1" x14ac:dyDescent="0.25">
      <c r="A320" s="2" t="s">
        <v>313</v>
      </c>
      <c r="B320" s="3">
        <v>23042.97</v>
      </c>
      <c r="C320" s="3">
        <v>12114.97</v>
      </c>
      <c r="D320" s="4">
        <f t="shared" si="5"/>
        <v>10928.000000000002</v>
      </c>
      <c r="E320" s="5">
        <v>90.202452007722698</v>
      </c>
    </row>
    <row r="321" spans="1:5" ht="15" customHeight="1" x14ac:dyDescent="0.25">
      <c r="A321" s="2" t="s">
        <v>314</v>
      </c>
      <c r="B321" s="3">
        <v>11698.08</v>
      </c>
      <c r="C321" s="3">
        <v>8537.43</v>
      </c>
      <c r="D321" s="4">
        <f t="shared" si="5"/>
        <v>3160.6499999999996</v>
      </c>
      <c r="E321" s="5">
        <v>37.0210941700254</v>
      </c>
    </row>
    <row r="322" spans="1:5" ht="15" customHeight="1" x14ac:dyDescent="0.25">
      <c r="A322" s="2" t="s">
        <v>315</v>
      </c>
      <c r="B322" s="3">
        <v>1876.52</v>
      </c>
      <c r="C322" s="3">
        <v>169.18</v>
      </c>
      <c r="D322" s="4">
        <f t="shared" si="5"/>
        <v>1707.34</v>
      </c>
      <c r="E322" s="5">
        <v>1009.1854829176</v>
      </c>
    </row>
    <row r="323" spans="1:5" ht="15" customHeight="1" x14ac:dyDescent="0.25">
      <c r="A323" s="2" t="s">
        <v>316</v>
      </c>
      <c r="B323" s="3">
        <v>4518.99</v>
      </c>
      <c r="C323" s="3">
        <v>5488.44</v>
      </c>
      <c r="D323" s="4">
        <f t="shared" si="5"/>
        <v>-969.44999999999982</v>
      </c>
      <c r="E323" s="5">
        <v>-17.663489078864</v>
      </c>
    </row>
    <row r="324" spans="1:5" ht="15" customHeight="1" x14ac:dyDescent="0.25">
      <c r="A324" s="2" t="s">
        <v>317</v>
      </c>
      <c r="B324" s="3">
        <v>227778.62</v>
      </c>
      <c r="C324" s="3">
        <v>262669.03999999998</v>
      </c>
      <c r="D324" s="4">
        <f t="shared" si="5"/>
        <v>-34890.419999999984</v>
      </c>
      <c r="E324" s="5">
        <v>-13.2830348030358</v>
      </c>
    </row>
    <row r="325" spans="1:5" ht="15" customHeight="1" x14ac:dyDescent="0.25">
      <c r="A325" s="2" t="s">
        <v>318</v>
      </c>
      <c r="B325" s="3">
        <v>36495.730000000003</v>
      </c>
      <c r="C325" s="3">
        <v>50981.15</v>
      </c>
      <c r="D325" s="4">
        <f t="shared" si="5"/>
        <v>-14485.419999999998</v>
      </c>
      <c r="E325" s="5">
        <v>-28.413286087112599</v>
      </c>
    </row>
    <row r="326" spans="1:5" ht="15" customHeight="1" x14ac:dyDescent="0.25">
      <c r="A326" s="2" t="s">
        <v>319</v>
      </c>
      <c r="B326" s="3">
        <v>168630.69</v>
      </c>
      <c r="C326" s="3">
        <v>175408.87</v>
      </c>
      <c r="D326" s="4">
        <f t="shared" si="5"/>
        <v>-6778.179999999993</v>
      </c>
      <c r="E326" s="5">
        <v>-3.8642173568531599</v>
      </c>
    </row>
    <row r="327" spans="1:5" ht="15" customHeight="1" x14ac:dyDescent="0.25">
      <c r="A327" s="2" t="s">
        <v>320</v>
      </c>
      <c r="B327" s="3">
        <v>678.2</v>
      </c>
      <c r="C327" s="3">
        <v>1295.76</v>
      </c>
      <c r="D327" s="4">
        <f t="shared" si="5"/>
        <v>-617.55999999999995</v>
      </c>
      <c r="E327" s="5">
        <v>-47.660060505031801</v>
      </c>
    </row>
    <row r="328" spans="1:5" ht="15" customHeight="1" x14ac:dyDescent="0.25">
      <c r="A328" s="2" t="s">
        <v>321</v>
      </c>
      <c r="B328" s="3">
        <v>585953.59</v>
      </c>
      <c r="C328" s="3">
        <v>540187.32999999996</v>
      </c>
      <c r="D328" s="4">
        <f t="shared" si="5"/>
        <v>45766.260000000009</v>
      </c>
      <c r="E328" s="5">
        <v>8.4722942317066199</v>
      </c>
    </row>
    <row r="329" spans="1:5" ht="15" customHeight="1" x14ac:dyDescent="0.25">
      <c r="A329" s="2" t="s">
        <v>322</v>
      </c>
      <c r="B329" s="3">
        <v>8768</v>
      </c>
      <c r="C329" s="3"/>
      <c r="D329" s="4">
        <f t="shared" si="5"/>
        <v>8768</v>
      </c>
      <c r="E329" s="5"/>
    </row>
    <row r="330" spans="1:5" ht="15" customHeight="1" x14ac:dyDescent="0.25">
      <c r="A330" s="2" t="s">
        <v>323</v>
      </c>
      <c r="B330" s="3">
        <v>10788.94</v>
      </c>
      <c r="C330" s="3">
        <v>17691</v>
      </c>
      <c r="D330" s="4">
        <f t="shared" si="5"/>
        <v>-6902.0599999999995</v>
      </c>
      <c r="E330" s="5">
        <v>-39.014527160703203</v>
      </c>
    </row>
    <row r="331" spans="1:5" ht="15" customHeight="1" x14ac:dyDescent="0.25">
      <c r="A331" s="2" t="s">
        <v>324</v>
      </c>
      <c r="B331" s="3">
        <v>266771.65999999997</v>
      </c>
      <c r="C331" s="3">
        <v>213794.59</v>
      </c>
      <c r="D331" s="4">
        <f t="shared" si="5"/>
        <v>52977.069999999978</v>
      </c>
      <c r="E331" s="5">
        <v>24.7794249611274</v>
      </c>
    </row>
    <row r="332" spans="1:5" ht="15" customHeight="1" x14ac:dyDescent="0.25">
      <c r="A332" s="2" t="s">
        <v>325</v>
      </c>
      <c r="B332" s="3">
        <v>236565.53</v>
      </c>
      <c r="C332" s="3">
        <v>197026.45</v>
      </c>
      <c r="D332" s="4">
        <f t="shared" si="5"/>
        <v>39539.079999999987</v>
      </c>
      <c r="E332" s="5">
        <v>20.067904588444801</v>
      </c>
    </row>
    <row r="333" spans="1:5" ht="15" customHeight="1" x14ac:dyDescent="0.25">
      <c r="A333" s="2" t="s">
        <v>326</v>
      </c>
      <c r="B333" s="3">
        <v>5413.41</v>
      </c>
      <c r="C333" s="3">
        <v>9396.92</v>
      </c>
      <c r="D333" s="4">
        <f t="shared" si="5"/>
        <v>-3983.51</v>
      </c>
      <c r="E333" s="5">
        <v>-42.391655989409301</v>
      </c>
    </row>
    <row r="334" spans="1:5" ht="15" customHeight="1" x14ac:dyDescent="0.25">
      <c r="A334" s="2" t="s">
        <v>327</v>
      </c>
      <c r="B334" s="3">
        <v>2023.5</v>
      </c>
      <c r="C334" s="3">
        <v>537.14</v>
      </c>
      <c r="D334" s="4">
        <f t="shared" si="5"/>
        <v>1486.3600000000001</v>
      </c>
      <c r="E334" s="5">
        <v>276.71742934802802</v>
      </c>
    </row>
    <row r="335" spans="1:5" ht="15" customHeight="1" x14ac:dyDescent="0.25">
      <c r="A335" s="2" t="s">
        <v>328</v>
      </c>
      <c r="B335" s="3"/>
      <c r="C335" s="3">
        <v>492</v>
      </c>
      <c r="D335" s="4">
        <f t="shared" si="5"/>
        <v>-492</v>
      </c>
      <c r="E335" s="5">
        <v>-100</v>
      </c>
    </row>
    <row r="336" spans="1:5" ht="15" customHeight="1" x14ac:dyDescent="0.25">
      <c r="A336" s="2" t="s">
        <v>329</v>
      </c>
      <c r="B336" s="3">
        <v>91458.93</v>
      </c>
      <c r="C336" s="3">
        <v>62299.42</v>
      </c>
      <c r="D336" s="4">
        <f t="shared" si="5"/>
        <v>29159.509999999995</v>
      </c>
      <c r="E336" s="5">
        <v>46.805427723083199</v>
      </c>
    </row>
    <row r="337" spans="1:5" ht="15" customHeight="1" x14ac:dyDescent="0.25">
      <c r="A337" s="2" t="s">
        <v>330</v>
      </c>
      <c r="B337" s="3">
        <v>78976.66</v>
      </c>
      <c r="C337" s="3">
        <v>25201.72</v>
      </c>
      <c r="D337" s="4">
        <f t="shared" si="5"/>
        <v>53774.94</v>
      </c>
      <c r="E337" s="5">
        <v>213.37805514861699</v>
      </c>
    </row>
    <row r="338" spans="1:5" ht="15" customHeight="1" x14ac:dyDescent="0.25">
      <c r="A338" s="2" t="s">
        <v>331</v>
      </c>
      <c r="B338" s="3">
        <v>700766.63</v>
      </c>
      <c r="C338" s="3">
        <v>526439.24</v>
      </c>
      <c r="D338" s="4">
        <f t="shared" si="5"/>
        <v>174327.39</v>
      </c>
      <c r="E338" s="5">
        <v>33.114436910136099</v>
      </c>
    </row>
    <row r="339" spans="1:5" ht="15" customHeight="1" x14ac:dyDescent="0.25">
      <c r="A339" s="2" t="s">
        <v>332</v>
      </c>
      <c r="B339" s="3"/>
      <c r="C339" s="3">
        <v>73.290000000000006</v>
      </c>
      <c r="D339" s="4">
        <f t="shared" si="5"/>
        <v>-73.290000000000006</v>
      </c>
      <c r="E339" s="5">
        <v>-100</v>
      </c>
    </row>
    <row r="340" spans="1:5" ht="15" customHeight="1" x14ac:dyDescent="0.25">
      <c r="A340" s="2" t="s">
        <v>333</v>
      </c>
      <c r="B340" s="3">
        <v>131.37</v>
      </c>
      <c r="C340" s="3">
        <v>257.05</v>
      </c>
      <c r="D340" s="4">
        <f t="shared" si="5"/>
        <v>-125.68</v>
      </c>
      <c r="E340" s="5">
        <v>-48.893211437463499</v>
      </c>
    </row>
    <row r="341" spans="1:5" ht="15" customHeight="1" x14ac:dyDescent="0.25">
      <c r="A341" s="2" t="s">
        <v>334</v>
      </c>
      <c r="B341" s="3">
        <v>244419.23</v>
      </c>
      <c r="C341" s="3">
        <v>329154.03000000003</v>
      </c>
      <c r="D341" s="4">
        <f t="shared" si="5"/>
        <v>-84734.800000000017</v>
      </c>
      <c r="E341" s="5">
        <v>-25.743205999938699</v>
      </c>
    </row>
    <row r="342" spans="1:5" ht="15" customHeight="1" x14ac:dyDescent="0.25">
      <c r="A342" s="2" t="s">
        <v>335</v>
      </c>
      <c r="B342" s="3">
        <v>519.58000000000004</v>
      </c>
      <c r="C342" s="3">
        <v>445.56</v>
      </c>
      <c r="D342" s="4">
        <f t="shared" si="5"/>
        <v>74.020000000000039</v>
      </c>
      <c r="E342" s="5">
        <v>16.612801867313099</v>
      </c>
    </row>
    <row r="343" spans="1:5" ht="15" customHeight="1" x14ac:dyDescent="0.25">
      <c r="A343" s="2" t="s">
        <v>336</v>
      </c>
      <c r="B343" s="3">
        <v>320.11</v>
      </c>
      <c r="C343" s="3">
        <v>602.78</v>
      </c>
      <c r="D343" s="4">
        <f t="shared" si="5"/>
        <v>-282.66999999999996</v>
      </c>
      <c r="E343" s="5">
        <v>-46.894389329440301</v>
      </c>
    </row>
    <row r="344" spans="1:5" ht="15" customHeight="1" x14ac:dyDescent="0.25">
      <c r="A344" s="2" t="s">
        <v>337</v>
      </c>
      <c r="B344" s="3">
        <v>28381.81</v>
      </c>
      <c r="C344" s="3">
        <v>31912.22</v>
      </c>
      <c r="D344" s="4">
        <f t="shared" si="5"/>
        <v>-3530.41</v>
      </c>
      <c r="E344" s="5">
        <v>-11.0628781075087</v>
      </c>
    </row>
    <row r="345" spans="1:5" ht="15" customHeight="1" x14ac:dyDescent="0.25">
      <c r="A345" s="2" t="s">
        <v>338</v>
      </c>
      <c r="B345" s="3">
        <v>19100</v>
      </c>
      <c r="C345" s="3">
        <v>5425.5</v>
      </c>
      <c r="D345" s="4">
        <f t="shared" si="5"/>
        <v>13674.5</v>
      </c>
      <c r="E345" s="5">
        <v>252.04128651737199</v>
      </c>
    </row>
    <row r="346" spans="1:5" ht="15" customHeight="1" x14ac:dyDescent="0.25">
      <c r="A346" s="2" t="s">
        <v>339</v>
      </c>
      <c r="B346" s="3">
        <v>2029.42</v>
      </c>
      <c r="C346" s="3">
        <v>2247.81</v>
      </c>
      <c r="D346" s="4">
        <f t="shared" si="5"/>
        <v>-218.38999999999987</v>
      </c>
      <c r="E346" s="5">
        <v>-9.7156788162700494</v>
      </c>
    </row>
    <row r="347" spans="1:5" ht="15" customHeight="1" x14ac:dyDescent="0.25">
      <c r="A347" s="2" t="s">
        <v>340</v>
      </c>
      <c r="B347" s="3">
        <v>294901.52</v>
      </c>
      <c r="C347" s="3">
        <v>370118.24</v>
      </c>
      <c r="D347" s="4">
        <f t="shared" si="5"/>
        <v>-75216.719999999972</v>
      </c>
      <c r="E347" s="5">
        <v>-20.322348879644501</v>
      </c>
    </row>
    <row r="348" spans="1:5" ht="15" customHeight="1" x14ac:dyDescent="0.25">
      <c r="A348" s="2" t="s">
        <v>341</v>
      </c>
      <c r="B348" s="3">
        <v>8675.52</v>
      </c>
      <c r="C348" s="3">
        <v>8470.5300000000007</v>
      </c>
      <c r="D348" s="4">
        <f t="shared" si="5"/>
        <v>204.98999999999978</v>
      </c>
      <c r="E348" s="5">
        <v>2.4200374710909398</v>
      </c>
    </row>
    <row r="349" spans="1:5" ht="15" customHeight="1" x14ac:dyDescent="0.25">
      <c r="A349" s="2" t="s">
        <v>342</v>
      </c>
      <c r="B349" s="3">
        <v>461.13</v>
      </c>
      <c r="C349" s="3">
        <v>244.12</v>
      </c>
      <c r="D349" s="4">
        <f t="shared" si="5"/>
        <v>217.01</v>
      </c>
      <c r="E349" s="5">
        <v>88.894805833196799</v>
      </c>
    </row>
    <row r="350" spans="1:5" ht="15" customHeight="1" x14ac:dyDescent="0.25">
      <c r="A350" s="2" t="s">
        <v>343</v>
      </c>
      <c r="B350" s="3">
        <v>129</v>
      </c>
      <c r="C350" s="3">
        <v>287.66000000000003</v>
      </c>
      <c r="D350" s="4">
        <f t="shared" si="5"/>
        <v>-158.66000000000003</v>
      </c>
      <c r="E350" s="5">
        <v>-55.155391781964802</v>
      </c>
    </row>
    <row r="351" spans="1:5" ht="15" customHeight="1" x14ac:dyDescent="0.25">
      <c r="A351" s="2" t="s">
        <v>344</v>
      </c>
      <c r="B351" s="3">
        <v>9265.65</v>
      </c>
      <c r="C351" s="3">
        <v>9002.31</v>
      </c>
      <c r="D351" s="4">
        <f t="shared" si="5"/>
        <v>263.34000000000015</v>
      </c>
      <c r="E351" s="5">
        <v>2.92524918604225</v>
      </c>
    </row>
    <row r="352" spans="1:5" ht="15" customHeight="1" x14ac:dyDescent="0.25">
      <c r="A352" s="2" t="s">
        <v>345</v>
      </c>
      <c r="B352" s="3">
        <v>13.99</v>
      </c>
      <c r="C352" s="3"/>
      <c r="D352" s="4">
        <f t="shared" si="5"/>
        <v>13.99</v>
      </c>
      <c r="E352" s="5"/>
    </row>
    <row r="353" spans="1:5" ht="15" customHeight="1" x14ac:dyDescent="0.25">
      <c r="A353" s="2" t="s">
        <v>346</v>
      </c>
      <c r="B353" s="3"/>
      <c r="C353" s="3">
        <v>117.9</v>
      </c>
      <c r="D353" s="4">
        <f t="shared" si="5"/>
        <v>-117.9</v>
      </c>
      <c r="E353" s="5">
        <v>-100</v>
      </c>
    </row>
    <row r="354" spans="1:5" ht="15" customHeight="1" x14ac:dyDescent="0.25">
      <c r="A354" s="2" t="s">
        <v>347</v>
      </c>
      <c r="B354" s="3">
        <v>3000</v>
      </c>
      <c r="C354" s="3">
        <v>530</v>
      </c>
      <c r="D354" s="4">
        <f t="shared" si="5"/>
        <v>2470</v>
      </c>
      <c r="E354" s="5">
        <v>466.03773584905701</v>
      </c>
    </row>
    <row r="355" spans="1:5" ht="15" customHeight="1" x14ac:dyDescent="0.25">
      <c r="A355" s="2" t="s">
        <v>348</v>
      </c>
      <c r="B355" s="3">
        <v>31996.75</v>
      </c>
      <c r="C355" s="3">
        <v>28665.22</v>
      </c>
      <c r="D355" s="4">
        <f t="shared" ref="D355:D418" si="6">B355-C355</f>
        <v>3331.5299999999988</v>
      </c>
      <c r="E355" s="5">
        <v>11.622202794885199</v>
      </c>
    </row>
    <row r="356" spans="1:5" ht="15" customHeight="1" x14ac:dyDescent="0.25">
      <c r="A356" s="2" t="s">
        <v>349</v>
      </c>
      <c r="B356" s="3"/>
      <c r="C356" s="3">
        <v>1431.6</v>
      </c>
      <c r="D356" s="4">
        <f t="shared" si="6"/>
        <v>-1431.6</v>
      </c>
      <c r="E356" s="5">
        <v>-100</v>
      </c>
    </row>
    <row r="357" spans="1:5" ht="15" customHeight="1" x14ac:dyDescent="0.25">
      <c r="A357" s="2" t="s">
        <v>350</v>
      </c>
      <c r="B357" s="3">
        <v>8350542.3399999999</v>
      </c>
      <c r="C357" s="3">
        <v>4877074.3600000003</v>
      </c>
      <c r="D357" s="4">
        <f t="shared" si="6"/>
        <v>3473467.9799999995</v>
      </c>
      <c r="E357" s="5">
        <v>71.220320290543995</v>
      </c>
    </row>
    <row r="358" spans="1:5" ht="15" customHeight="1" x14ac:dyDescent="0.25">
      <c r="A358" s="2" t="s">
        <v>351</v>
      </c>
      <c r="B358" s="3">
        <v>30749.4</v>
      </c>
      <c r="C358" s="3">
        <v>43229.98</v>
      </c>
      <c r="D358" s="4">
        <f t="shared" si="6"/>
        <v>-12480.580000000002</v>
      </c>
      <c r="E358" s="5">
        <v>-28.8701961000213</v>
      </c>
    </row>
    <row r="359" spans="1:5" ht="15" customHeight="1" x14ac:dyDescent="0.25">
      <c r="A359" s="2" t="s">
        <v>352</v>
      </c>
      <c r="B359" s="3">
        <v>77658.83</v>
      </c>
      <c r="C359" s="3">
        <v>107680.6</v>
      </c>
      <c r="D359" s="4">
        <f t="shared" si="6"/>
        <v>-30021.770000000004</v>
      </c>
      <c r="E359" s="5">
        <v>-27.880388853702499</v>
      </c>
    </row>
    <row r="360" spans="1:5" ht="15" customHeight="1" x14ac:dyDescent="0.25">
      <c r="A360" s="2" t="s">
        <v>353</v>
      </c>
      <c r="B360" s="3">
        <v>503534.66</v>
      </c>
      <c r="C360" s="3">
        <v>74071.960000000006</v>
      </c>
      <c r="D360" s="4">
        <f t="shared" si="6"/>
        <v>429462.69999999995</v>
      </c>
      <c r="E360" s="5">
        <v>579.79119224062697</v>
      </c>
    </row>
    <row r="361" spans="1:5" ht="15" customHeight="1" x14ac:dyDescent="0.25">
      <c r="A361" s="2" t="s">
        <v>354</v>
      </c>
      <c r="B361" s="3">
        <v>8997495.9700000007</v>
      </c>
      <c r="C361" s="3">
        <v>5132801.62</v>
      </c>
      <c r="D361" s="4">
        <f t="shared" si="6"/>
        <v>3864694.3500000006</v>
      </c>
      <c r="E361" s="5">
        <v>75.294052568507396</v>
      </c>
    </row>
    <row r="362" spans="1:5" ht="15" customHeight="1" x14ac:dyDescent="0.25">
      <c r="A362" s="2" t="s">
        <v>355</v>
      </c>
      <c r="B362" s="3">
        <v>116626.49</v>
      </c>
      <c r="C362" s="3">
        <v>104488.68</v>
      </c>
      <c r="D362" s="4">
        <f t="shared" si="6"/>
        <v>12137.810000000012</v>
      </c>
      <c r="E362" s="5">
        <v>11.616387535951301</v>
      </c>
    </row>
    <row r="363" spans="1:5" ht="15" customHeight="1" x14ac:dyDescent="0.25">
      <c r="A363" s="2" t="s">
        <v>356</v>
      </c>
      <c r="B363" s="3">
        <v>176281.01</v>
      </c>
      <c r="C363" s="3">
        <v>199590.99</v>
      </c>
      <c r="D363" s="4">
        <f t="shared" si="6"/>
        <v>-23309.979999999981</v>
      </c>
      <c r="E363" s="5">
        <v>-11.6788738810304</v>
      </c>
    </row>
    <row r="364" spans="1:5" ht="15" customHeight="1" x14ac:dyDescent="0.25">
      <c r="A364" s="2" t="s">
        <v>357</v>
      </c>
      <c r="B364" s="3">
        <v>67982.13</v>
      </c>
      <c r="C364" s="3">
        <v>59602.74</v>
      </c>
      <c r="D364" s="4">
        <f t="shared" si="6"/>
        <v>8379.3900000000067</v>
      </c>
      <c r="E364" s="5">
        <v>14.0587328703345</v>
      </c>
    </row>
    <row r="365" spans="1:5" ht="15" customHeight="1" x14ac:dyDescent="0.25">
      <c r="A365" s="2" t="s">
        <v>358</v>
      </c>
      <c r="B365" s="3">
        <v>31790.23</v>
      </c>
      <c r="C365" s="3">
        <v>28598.240000000002</v>
      </c>
      <c r="D365" s="4">
        <f t="shared" si="6"/>
        <v>3191.989999999998</v>
      </c>
      <c r="E365" s="5">
        <v>11.1614910567923</v>
      </c>
    </row>
    <row r="366" spans="1:5" ht="15" customHeight="1" x14ac:dyDescent="0.25">
      <c r="A366" s="2" t="s">
        <v>359</v>
      </c>
      <c r="B366" s="3">
        <v>17213.45</v>
      </c>
      <c r="C366" s="3">
        <v>61.01</v>
      </c>
      <c r="D366" s="4">
        <f t="shared" si="6"/>
        <v>17152.440000000002</v>
      </c>
      <c r="E366" s="5">
        <v>28114.145222094699</v>
      </c>
    </row>
    <row r="367" spans="1:5" ht="15" customHeight="1" x14ac:dyDescent="0.25">
      <c r="A367" s="2" t="s">
        <v>360</v>
      </c>
      <c r="B367" s="3">
        <v>3189.14</v>
      </c>
      <c r="C367" s="3">
        <v>428.68</v>
      </c>
      <c r="D367" s="4">
        <f t="shared" si="6"/>
        <v>2760.46</v>
      </c>
      <c r="E367" s="5">
        <v>643.944200802463</v>
      </c>
    </row>
    <row r="368" spans="1:5" ht="15" customHeight="1" x14ac:dyDescent="0.25">
      <c r="A368" s="2" t="s">
        <v>361</v>
      </c>
      <c r="B368" s="3">
        <v>1627.8</v>
      </c>
      <c r="C368" s="3">
        <v>485.94</v>
      </c>
      <c r="D368" s="4">
        <f t="shared" si="6"/>
        <v>1141.8599999999999</v>
      </c>
      <c r="E368" s="5">
        <v>234.97962711445899</v>
      </c>
    </row>
    <row r="369" spans="1:5" ht="15" customHeight="1" x14ac:dyDescent="0.25">
      <c r="A369" s="2" t="s">
        <v>362</v>
      </c>
      <c r="B369" s="3">
        <v>915.55</v>
      </c>
      <c r="C369" s="3">
        <v>647.23</v>
      </c>
      <c r="D369" s="4">
        <f t="shared" si="6"/>
        <v>268.31999999999994</v>
      </c>
      <c r="E369" s="5">
        <v>41.456669190241499</v>
      </c>
    </row>
    <row r="370" spans="1:5" ht="15" customHeight="1" x14ac:dyDescent="0.25">
      <c r="A370" s="2" t="s">
        <v>363</v>
      </c>
      <c r="B370" s="3">
        <v>975551.73</v>
      </c>
      <c r="C370" s="3">
        <v>1107306.04</v>
      </c>
      <c r="D370" s="4">
        <f t="shared" si="6"/>
        <v>-131754.31000000006</v>
      </c>
      <c r="E370" s="5">
        <v>-11.8986355389157</v>
      </c>
    </row>
    <row r="371" spans="1:5" ht="15" customHeight="1" x14ac:dyDescent="0.25">
      <c r="A371" s="2" t="s">
        <v>364</v>
      </c>
      <c r="B371" s="3">
        <v>1310502.19</v>
      </c>
      <c r="C371" s="3">
        <v>1459882.51</v>
      </c>
      <c r="D371" s="4">
        <f t="shared" si="6"/>
        <v>-149380.32000000007</v>
      </c>
      <c r="E371" s="5">
        <v>-10.2323521911363</v>
      </c>
    </row>
    <row r="372" spans="1:5" ht="15" customHeight="1" x14ac:dyDescent="0.25">
      <c r="A372" s="2" t="s">
        <v>365</v>
      </c>
      <c r="B372" s="3">
        <v>594951.25</v>
      </c>
      <c r="C372" s="3">
        <v>569362.79</v>
      </c>
      <c r="D372" s="4">
        <f t="shared" si="6"/>
        <v>25588.459999999963</v>
      </c>
      <c r="E372" s="5">
        <v>4.4942276610664997</v>
      </c>
    </row>
    <row r="373" spans="1:5" ht="15" customHeight="1" x14ac:dyDescent="0.25">
      <c r="A373" s="2" t="s">
        <v>366</v>
      </c>
      <c r="B373" s="3">
        <v>798047.31</v>
      </c>
      <c r="C373" s="3">
        <v>912799.51</v>
      </c>
      <c r="D373" s="4">
        <f t="shared" si="6"/>
        <v>-114752.19999999995</v>
      </c>
      <c r="E373" s="5">
        <v>-12.5714572305149</v>
      </c>
    </row>
    <row r="374" spans="1:5" ht="15" customHeight="1" x14ac:dyDescent="0.25">
      <c r="A374" s="2" t="s">
        <v>367</v>
      </c>
      <c r="B374" s="3"/>
      <c r="C374" s="3">
        <v>3687.19</v>
      </c>
      <c r="D374" s="4">
        <f t="shared" si="6"/>
        <v>-3687.19</v>
      </c>
      <c r="E374" s="5">
        <v>-100</v>
      </c>
    </row>
    <row r="375" spans="1:5" ht="15" customHeight="1" x14ac:dyDescent="0.25">
      <c r="A375" s="2" t="s">
        <v>368</v>
      </c>
      <c r="B375" s="3">
        <v>390.7</v>
      </c>
      <c r="C375" s="3">
        <v>423.32</v>
      </c>
      <c r="D375" s="4">
        <f t="shared" si="6"/>
        <v>-32.620000000000005</v>
      </c>
      <c r="E375" s="5">
        <v>-7.7057545119531303</v>
      </c>
    </row>
    <row r="376" spans="1:5" ht="15" customHeight="1" x14ac:dyDescent="0.25">
      <c r="A376" s="2" t="s">
        <v>369</v>
      </c>
      <c r="B376" s="3"/>
      <c r="C376" s="3">
        <v>213.15</v>
      </c>
      <c r="D376" s="4">
        <f t="shared" si="6"/>
        <v>-213.15</v>
      </c>
      <c r="E376" s="5">
        <v>-100</v>
      </c>
    </row>
    <row r="377" spans="1:5" ht="15" customHeight="1" x14ac:dyDescent="0.25">
      <c r="A377" s="2" t="s">
        <v>370</v>
      </c>
      <c r="B377" s="3">
        <v>33044.910000000003</v>
      </c>
      <c r="C377" s="3">
        <v>30870.07</v>
      </c>
      <c r="D377" s="4">
        <f t="shared" si="6"/>
        <v>2174.8400000000038</v>
      </c>
      <c r="E377" s="5">
        <v>7.0451411350865198</v>
      </c>
    </row>
    <row r="378" spans="1:5" ht="15" customHeight="1" x14ac:dyDescent="0.25">
      <c r="A378" s="2" t="s">
        <v>371</v>
      </c>
      <c r="B378" s="3">
        <v>1541.52</v>
      </c>
      <c r="C378" s="3">
        <v>10562.41</v>
      </c>
      <c r="D378" s="4">
        <f t="shared" si="6"/>
        <v>-9020.89</v>
      </c>
      <c r="E378" s="5">
        <v>-85.405603456029397</v>
      </c>
    </row>
    <row r="379" spans="1:5" ht="15" customHeight="1" x14ac:dyDescent="0.25">
      <c r="A379" s="2" t="s">
        <v>372</v>
      </c>
      <c r="B379" s="3">
        <v>4129655.41</v>
      </c>
      <c r="C379" s="3">
        <v>4489010.5</v>
      </c>
      <c r="D379" s="4">
        <f t="shared" si="6"/>
        <v>-359355.08999999985</v>
      </c>
      <c r="E379" s="5">
        <v>-8.0052182992220597</v>
      </c>
    </row>
    <row r="380" spans="1:5" ht="15" customHeight="1" x14ac:dyDescent="0.25">
      <c r="A380" s="2" t="s">
        <v>373</v>
      </c>
      <c r="B380" s="3">
        <v>309.83</v>
      </c>
      <c r="C380" s="3">
        <v>257.14</v>
      </c>
      <c r="D380" s="4">
        <f t="shared" si="6"/>
        <v>52.69</v>
      </c>
      <c r="E380" s="5">
        <v>20.490783230924801</v>
      </c>
    </row>
    <row r="381" spans="1:5" ht="15" customHeight="1" x14ac:dyDescent="0.25">
      <c r="A381" s="2" t="s">
        <v>374</v>
      </c>
      <c r="B381" s="3">
        <v>28600.639999999999</v>
      </c>
      <c r="C381" s="3">
        <v>29160.02</v>
      </c>
      <c r="D381" s="4">
        <f t="shared" si="6"/>
        <v>-559.38000000000102</v>
      </c>
      <c r="E381" s="5">
        <v>-1.9183114414873501</v>
      </c>
    </row>
    <row r="382" spans="1:5" ht="15" customHeight="1" x14ac:dyDescent="0.25">
      <c r="A382" s="2" t="s">
        <v>375</v>
      </c>
      <c r="B382" s="3"/>
      <c r="C382" s="3">
        <v>1713.72</v>
      </c>
      <c r="D382" s="4">
        <f t="shared" si="6"/>
        <v>-1713.72</v>
      </c>
      <c r="E382" s="5">
        <v>-100</v>
      </c>
    </row>
    <row r="383" spans="1:5" ht="15" customHeight="1" x14ac:dyDescent="0.25">
      <c r="A383" s="2" t="s">
        <v>376</v>
      </c>
      <c r="B383" s="3">
        <v>142450.93</v>
      </c>
      <c r="C383" s="3"/>
      <c r="D383" s="4">
        <f t="shared" si="6"/>
        <v>142450.93</v>
      </c>
      <c r="E383" s="5"/>
    </row>
    <row r="384" spans="1:5" ht="15" customHeight="1" x14ac:dyDescent="0.25">
      <c r="A384" s="2" t="s">
        <v>377</v>
      </c>
      <c r="B384" s="3"/>
      <c r="C384" s="3">
        <v>159156.56</v>
      </c>
      <c r="D384" s="4">
        <f t="shared" si="6"/>
        <v>-159156.56</v>
      </c>
      <c r="E384" s="5">
        <v>-100</v>
      </c>
    </row>
    <row r="385" spans="1:5" ht="15" customHeight="1" x14ac:dyDescent="0.25">
      <c r="A385" s="2" t="s">
        <v>378</v>
      </c>
      <c r="B385" s="3">
        <v>4792.79</v>
      </c>
      <c r="C385" s="3">
        <v>2310.19</v>
      </c>
      <c r="D385" s="4">
        <f t="shared" si="6"/>
        <v>2482.6</v>
      </c>
      <c r="E385" s="5">
        <v>107.463022521957</v>
      </c>
    </row>
    <row r="386" spans="1:5" ht="15" customHeight="1" x14ac:dyDescent="0.25">
      <c r="A386" s="2" t="s">
        <v>379</v>
      </c>
      <c r="B386" s="3"/>
      <c r="C386" s="3">
        <v>35.700000000000003</v>
      </c>
      <c r="D386" s="4">
        <f t="shared" si="6"/>
        <v>-35.700000000000003</v>
      </c>
      <c r="E386" s="5">
        <v>-100</v>
      </c>
    </row>
    <row r="387" spans="1:5" ht="15" customHeight="1" x14ac:dyDescent="0.25">
      <c r="A387" s="2" t="s">
        <v>380</v>
      </c>
      <c r="B387" s="3">
        <v>1824.72</v>
      </c>
      <c r="C387" s="3">
        <v>2129.37</v>
      </c>
      <c r="D387" s="4">
        <f t="shared" si="6"/>
        <v>-304.64999999999986</v>
      </c>
      <c r="E387" s="5">
        <v>-14.3070485636597</v>
      </c>
    </row>
    <row r="388" spans="1:5" ht="15" customHeight="1" x14ac:dyDescent="0.25">
      <c r="A388" s="2" t="s">
        <v>381</v>
      </c>
      <c r="B388" s="3">
        <v>5655.5</v>
      </c>
      <c r="C388" s="3">
        <v>1052.3</v>
      </c>
      <c r="D388" s="4">
        <f t="shared" si="6"/>
        <v>4603.2</v>
      </c>
      <c r="E388" s="5">
        <v>437.44179416516198</v>
      </c>
    </row>
    <row r="389" spans="1:5" ht="15" customHeight="1" x14ac:dyDescent="0.25">
      <c r="A389" s="2" t="s">
        <v>382</v>
      </c>
      <c r="B389" s="3">
        <v>2009.42</v>
      </c>
      <c r="C389" s="3">
        <v>2001.92</v>
      </c>
      <c r="D389" s="4">
        <f t="shared" si="6"/>
        <v>7.5</v>
      </c>
      <c r="E389" s="5">
        <v>0.37464034526854201</v>
      </c>
    </row>
    <row r="390" spans="1:5" ht="15" customHeight="1" x14ac:dyDescent="0.25">
      <c r="A390" s="2" t="s">
        <v>383</v>
      </c>
      <c r="B390" s="3"/>
      <c r="C390" s="3">
        <v>590.28</v>
      </c>
      <c r="D390" s="4">
        <f t="shared" si="6"/>
        <v>-590.28</v>
      </c>
      <c r="E390" s="5">
        <v>-100</v>
      </c>
    </row>
    <row r="391" spans="1:5" ht="15" customHeight="1" x14ac:dyDescent="0.25">
      <c r="A391" s="2" t="s">
        <v>384</v>
      </c>
      <c r="B391" s="3">
        <v>644.9</v>
      </c>
      <c r="C391" s="3">
        <v>1029.23</v>
      </c>
      <c r="D391" s="4">
        <f t="shared" si="6"/>
        <v>-384.33000000000004</v>
      </c>
      <c r="E391" s="5">
        <v>-37.341507729078998</v>
      </c>
    </row>
    <row r="392" spans="1:5" ht="15" customHeight="1" x14ac:dyDescent="0.25">
      <c r="A392" s="2" t="s">
        <v>385</v>
      </c>
      <c r="B392" s="3">
        <v>53212.54</v>
      </c>
      <c r="C392" s="3">
        <v>20347.919999999998</v>
      </c>
      <c r="D392" s="4">
        <f t="shared" si="6"/>
        <v>32864.620000000003</v>
      </c>
      <c r="E392" s="5">
        <v>161.51341267313799</v>
      </c>
    </row>
    <row r="393" spans="1:5" ht="15" customHeight="1" x14ac:dyDescent="0.25">
      <c r="A393" s="2" t="s">
        <v>386</v>
      </c>
      <c r="B393" s="3">
        <v>74280.83</v>
      </c>
      <c r="C393" s="3">
        <v>46909.51</v>
      </c>
      <c r="D393" s="4">
        <f t="shared" si="6"/>
        <v>27371.32</v>
      </c>
      <c r="E393" s="5">
        <v>58.349191880281801</v>
      </c>
    </row>
    <row r="394" spans="1:5" ht="15" customHeight="1" x14ac:dyDescent="0.25">
      <c r="A394" s="2" t="s">
        <v>387</v>
      </c>
      <c r="B394" s="3">
        <v>12305.34</v>
      </c>
      <c r="C394" s="3">
        <v>29825.09</v>
      </c>
      <c r="D394" s="4">
        <f t="shared" si="6"/>
        <v>-17519.75</v>
      </c>
      <c r="E394" s="5">
        <v>-58.741650067107898</v>
      </c>
    </row>
    <row r="395" spans="1:5" ht="15" customHeight="1" x14ac:dyDescent="0.25">
      <c r="A395" s="2" t="s">
        <v>388</v>
      </c>
      <c r="B395" s="3">
        <v>470714.98</v>
      </c>
      <c r="C395" s="3">
        <v>430102.27</v>
      </c>
      <c r="D395" s="4">
        <f t="shared" si="6"/>
        <v>40612.709999999963</v>
      </c>
      <c r="E395" s="5">
        <v>9.4425704844570895</v>
      </c>
    </row>
    <row r="396" spans="1:5" ht="15" customHeight="1" x14ac:dyDescent="0.25">
      <c r="A396" s="2" t="s">
        <v>389</v>
      </c>
      <c r="B396" s="3">
        <v>1922</v>
      </c>
      <c r="C396" s="3">
        <v>4525.04</v>
      </c>
      <c r="D396" s="4">
        <f t="shared" si="6"/>
        <v>-2603.04</v>
      </c>
      <c r="E396" s="5">
        <v>-57.5252373459682</v>
      </c>
    </row>
    <row r="397" spans="1:5" ht="15" customHeight="1" x14ac:dyDescent="0.25">
      <c r="A397" s="2" t="s">
        <v>390</v>
      </c>
      <c r="B397" s="3">
        <v>0.18</v>
      </c>
      <c r="C397" s="3">
        <v>0.06</v>
      </c>
      <c r="D397" s="4">
        <f t="shared" si="6"/>
        <v>0.12</v>
      </c>
      <c r="E397" s="5">
        <v>200</v>
      </c>
    </row>
    <row r="398" spans="1:5" ht="15" customHeight="1" x14ac:dyDescent="0.25">
      <c r="A398" s="2" t="s">
        <v>391</v>
      </c>
      <c r="B398" s="3"/>
      <c r="C398" s="3">
        <v>199</v>
      </c>
      <c r="D398" s="4">
        <f t="shared" si="6"/>
        <v>-199</v>
      </c>
      <c r="E398" s="5">
        <v>-100</v>
      </c>
    </row>
    <row r="399" spans="1:5" ht="15" customHeight="1" x14ac:dyDescent="0.25">
      <c r="A399" s="2" t="s">
        <v>392</v>
      </c>
      <c r="B399" s="3">
        <v>99771.21</v>
      </c>
      <c r="C399" s="3">
        <v>103805.58</v>
      </c>
      <c r="D399" s="4">
        <f t="shared" si="6"/>
        <v>-4034.3699999999953</v>
      </c>
      <c r="E399" s="5">
        <v>-3.8864673748752199</v>
      </c>
    </row>
    <row r="400" spans="1:5" ht="15" customHeight="1" x14ac:dyDescent="0.25">
      <c r="A400" s="2" t="s">
        <v>393</v>
      </c>
      <c r="B400" s="3">
        <v>103688.18</v>
      </c>
      <c r="C400" s="3">
        <v>73625.13</v>
      </c>
      <c r="D400" s="4">
        <f t="shared" si="6"/>
        <v>30063.049999999988</v>
      </c>
      <c r="E400" s="5">
        <v>40.832593436507302</v>
      </c>
    </row>
    <row r="401" spans="1:5" ht="15" customHeight="1" x14ac:dyDescent="0.25">
      <c r="A401" s="2" t="s">
        <v>394</v>
      </c>
      <c r="B401" s="3">
        <v>4260.88</v>
      </c>
      <c r="C401" s="3">
        <v>65699.8</v>
      </c>
      <c r="D401" s="4">
        <f t="shared" si="6"/>
        <v>-61438.920000000006</v>
      </c>
      <c r="E401" s="5">
        <v>-93.514622571149403</v>
      </c>
    </row>
    <row r="402" spans="1:5" ht="15" customHeight="1" x14ac:dyDescent="0.25">
      <c r="A402" s="2" t="s">
        <v>395</v>
      </c>
      <c r="B402" s="3">
        <v>447851.25</v>
      </c>
      <c r="C402" s="3">
        <v>375224.91</v>
      </c>
      <c r="D402" s="4">
        <f t="shared" si="6"/>
        <v>72626.340000000026</v>
      </c>
      <c r="E402" s="5">
        <v>19.355415396062</v>
      </c>
    </row>
    <row r="403" spans="1:5" ht="15" customHeight="1" x14ac:dyDescent="0.25">
      <c r="A403" s="2" t="s">
        <v>396</v>
      </c>
      <c r="B403" s="3">
        <v>316590.43</v>
      </c>
      <c r="C403" s="3">
        <v>406116.15</v>
      </c>
      <c r="D403" s="4">
        <f t="shared" si="6"/>
        <v>-89525.72000000003</v>
      </c>
      <c r="E403" s="5">
        <v>-22.044363416722</v>
      </c>
    </row>
    <row r="404" spans="1:5" ht="15" customHeight="1" x14ac:dyDescent="0.25">
      <c r="A404" s="2" t="s">
        <v>397</v>
      </c>
      <c r="B404" s="3">
        <v>120663.23</v>
      </c>
      <c r="C404" s="3"/>
      <c r="D404" s="4">
        <f t="shared" si="6"/>
        <v>120663.23</v>
      </c>
      <c r="E404" s="5"/>
    </row>
    <row r="405" spans="1:5" ht="15" customHeight="1" x14ac:dyDescent="0.25">
      <c r="A405" s="2" t="s">
        <v>398</v>
      </c>
      <c r="B405" s="3">
        <v>342115.15</v>
      </c>
      <c r="C405" s="3">
        <v>72993.100000000006</v>
      </c>
      <c r="D405" s="4">
        <f t="shared" si="6"/>
        <v>269122.05000000005</v>
      </c>
      <c r="E405" s="5">
        <v>368.695191737301</v>
      </c>
    </row>
    <row r="406" spans="1:5" ht="15" customHeight="1" x14ac:dyDescent="0.25">
      <c r="A406" s="2" t="s">
        <v>399</v>
      </c>
      <c r="B406" s="3">
        <v>2233664.9300000002</v>
      </c>
      <c r="C406" s="3">
        <v>1828809.99</v>
      </c>
      <c r="D406" s="4">
        <f t="shared" si="6"/>
        <v>404854.94000000018</v>
      </c>
      <c r="E406" s="5">
        <v>22.137616385177299</v>
      </c>
    </row>
    <row r="407" spans="1:5" ht="15" customHeight="1" x14ac:dyDescent="0.25">
      <c r="A407" s="2" t="s">
        <v>400</v>
      </c>
      <c r="B407" s="3">
        <v>58343.76</v>
      </c>
      <c r="C407" s="3">
        <v>0</v>
      </c>
      <c r="D407" s="4">
        <f t="shared" si="6"/>
        <v>58343.76</v>
      </c>
      <c r="E407" s="5"/>
    </row>
    <row r="408" spans="1:5" ht="15" customHeight="1" x14ac:dyDescent="0.25">
      <c r="A408" s="2" t="s">
        <v>401</v>
      </c>
      <c r="B408" s="3">
        <v>6645227.0499999998</v>
      </c>
      <c r="C408" s="3">
        <v>8237028.4800000004</v>
      </c>
      <c r="D408" s="4">
        <f t="shared" si="6"/>
        <v>-1591801.4300000006</v>
      </c>
      <c r="E408" s="5">
        <v>-19.324947508254802</v>
      </c>
    </row>
    <row r="409" spans="1:5" ht="15" customHeight="1" x14ac:dyDescent="0.25">
      <c r="A409" s="2" t="s">
        <v>402</v>
      </c>
      <c r="B409" s="3">
        <v>136188.68</v>
      </c>
      <c r="C409" s="3">
        <v>157610.29</v>
      </c>
      <c r="D409" s="4">
        <f t="shared" si="6"/>
        <v>-21421.610000000015</v>
      </c>
      <c r="E409" s="5">
        <v>-13.591504717109499</v>
      </c>
    </row>
    <row r="410" spans="1:5" ht="15" customHeight="1" x14ac:dyDescent="0.25">
      <c r="A410" s="2" t="s">
        <v>403</v>
      </c>
      <c r="B410" s="3">
        <v>868885.59</v>
      </c>
      <c r="C410" s="3">
        <v>376437.2</v>
      </c>
      <c r="D410" s="4">
        <f t="shared" si="6"/>
        <v>492448.38999999996</v>
      </c>
      <c r="E410" s="5">
        <v>130.81820553335299</v>
      </c>
    </row>
    <row r="411" spans="1:5" ht="15" customHeight="1" x14ac:dyDescent="0.25">
      <c r="A411" s="2" t="s">
        <v>404</v>
      </c>
      <c r="B411" s="3">
        <v>53098.99</v>
      </c>
      <c r="C411" s="3">
        <v>49182.53</v>
      </c>
      <c r="D411" s="4">
        <f t="shared" si="6"/>
        <v>3916.4599999999991</v>
      </c>
      <c r="E411" s="5">
        <v>7.9631121050503104</v>
      </c>
    </row>
    <row r="412" spans="1:5" ht="15" customHeight="1" x14ac:dyDescent="0.25">
      <c r="A412" s="2" t="s">
        <v>405</v>
      </c>
      <c r="B412" s="3"/>
      <c r="C412" s="3">
        <v>128</v>
      </c>
      <c r="D412" s="4">
        <f t="shared" si="6"/>
        <v>-128</v>
      </c>
      <c r="E412" s="5">
        <v>-100</v>
      </c>
    </row>
    <row r="413" spans="1:5" ht="15" customHeight="1" x14ac:dyDescent="0.25">
      <c r="A413" s="2" t="s">
        <v>406</v>
      </c>
      <c r="B413" s="3">
        <v>114958.81</v>
      </c>
      <c r="C413" s="3">
        <v>83013.23</v>
      </c>
      <c r="D413" s="4">
        <f t="shared" si="6"/>
        <v>31945.58</v>
      </c>
      <c r="E413" s="5">
        <v>38.482516581995398</v>
      </c>
    </row>
    <row r="414" spans="1:5" ht="15" customHeight="1" x14ac:dyDescent="0.25">
      <c r="A414" s="2" t="s">
        <v>407</v>
      </c>
      <c r="B414" s="3">
        <v>2327771.27</v>
      </c>
      <c r="C414" s="3">
        <v>1708145.55</v>
      </c>
      <c r="D414" s="4">
        <f t="shared" si="6"/>
        <v>619625.72</v>
      </c>
      <c r="E414" s="5">
        <v>36.2747612461947</v>
      </c>
    </row>
    <row r="415" spans="1:5" ht="15" customHeight="1" x14ac:dyDescent="0.25">
      <c r="A415" s="2" t="s">
        <v>408</v>
      </c>
      <c r="B415" s="3">
        <v>237903.75</v>
      </c>
      <c r="C415" s="3">
        <v>227285.6</v>
      </c>
      <c r="D415" s="4">
        <f t="shared" si="6"/>
        <v>10618.149999999994</v>
      </c>
      <c r="E415" s="5">
        <v>4.6717213937002597</v>
      </c>
    </row>
    <row r="416" spans="1:5" ht="15" customHeight="1" x14ac:dyDescent="0.25">
      <c r="A416" s="2" t="s">
        <v>409</v>
      </c>
      <c r="B416" s="3">
        <v>82788.88</v>
      </c>
      <c r="C416" s="3">
        <v>215986.25</v>
      </c>
      <c r="D416" s="4">
        <f t="shared" si="6"/>
        <v>-133197.37</v>
      </c>
      <c r="E416" s="5">
        <v>-61.669374786589401</v>
      </c>
    </row>
    <row r="417" spans="1:11" ht="15" customHeight="1" x14ac:dyDescent="0.25">
      <c r="A417" s="2" t="s">
        <v>410</v>
      </c>
      <c r="B417" s="3">
        <v>34703.86</v>
      </c>
      <c r="C417" s="3">
        <v>42982.71</v>
      </c>
      <c r="D417" s="4">
        <f t="shared" si="6"/>
        <v>-8278.8499999999985</v>
      </c>
      <c r="E417" s="5">
        <v>-19.260884202043101</v>
      </c>
    </row>
    <row r="418" spans="1:11" ht="15" customHeight="1" x14ac:dyDescent="0.25">
      <c r="A418" s="2" t="s">
        <v>411</v>
      </c>
      <c r="B418" s="3">
        <v>319.68</v>
      </c>
      <c r="C418" s="3">
        <v>4026.59</v>
      </c>
      <c r="D418" s="4">
        <f t="shared" si="6"/>
        <v>-3706.9100000000003</v>
      </c>
      <c r="E418" s="5">
        <v>-92.060775991595904</v>
      </c>
    </row>
    <row r="419" spans="1:11" ht="15" customHeight="1" x14ac:dyDescent="0.25">
      <c r="A419" s="2" t="s">
        <v>412</v>
      </c>
      <c r="B419" s="3">
        <v>153.25</v>
      </c>
      <c r="C419" s="3">
        <v>8969.85</v>
      </c>
      <c r="D419" s="4">
        <f t="shared" ref="D419:D448" si="7">B419-C419</f>
        <v>-8816.6</v>
      </c>
      <c r="E419" s="5">
        <v>-98.291498743011303</v>
      </c>
    </row>
    <row r="420" spans="1:11" ht="15" customHeight="1" x14ac:dyDescent="0.25">
      <c r="A420" s="2" t="s">
        <v>413</v>
      </c>
      <c r="B420" s="3">
        <v>502.99</v>
      </c>
      <c r="C420" s="3">
        <v>1147.53</v>
      </c>
      <c r="D420" s="4">
        <f t="shared" si="7"/>
        <v>-644.54</v>
      </c>
      <c r="E420" s="5">
        <v>-56.167594746978303</v>
      </c>
    </row>
    <row r="421" spans="1:11" ht="15" customHeight="1" x14ac:dyDescent="0.25">
      <c r="A421" s="2" t="s">
        <v>414</v>
      </c>
      <c r="B421" s="3">
        <v>7344.04</v>
      </c>
      <c r="C421" s="3">
        <v>59170.65</v>
      </c>
      <c r="D421" s="4">
        <f t="shared" si="7"/>
        <v>-51826.61</v>
      </c>
      <c r="E421" s="5">
        <v>-87.588373627803605</v>
      </c>
    </row>
    <row r="422" spans="1:11" ht="15" customHeight="1" x14ac:dyDescent="0.25">
      <c r="A422" s="2" t="s">
        <v>415</v>
      </c>
      <c r="B422" s="3">
        <v>1195.81</v>
      </c>
      <c r="C422" s="3">
        <v>123.14</v>
      </c>
      <c r="D422" s="4">
        <f t="shared" si="7"/>
        <v>1072.6699999999998</v>
      </c>
      <c r="E422" s="5">
        <v>871.09793730713</v>
      </c>
    </row>
    <row r="423" spans="1:11" ht="15" customHeight="1" x14ac:dyDescent="0.25">
      <c r="A423" s="2" t="s">
        <v>416</v>
      </c>
      <c r="B423" s="3">
        <v>741178.77</v>
      </c>
      <c r="C423" s="3">
        <v>231134.21</v>
      </c>
      <c r="D423" s="4">
        <f t="shared" si="7"/>
        <v>510044.56000000006</v>
      </c>
      <c r="E423" s="5">
        <v>220.67030233213899</v>
      </c>
    </row>
    <row r="424" spans="1:11" ht="15" customHeight="1" x14ac:dyDescent="0.25">
      <c r="A424" s="2" t="s">
        <v>417</v>
      </c>
      <c r="B424" s="3">
        <v>8344.2099999999991</v>
      </c>
      <c r="C424" s="3">
        <v>8106.38</v>
      </c>
      <c r="D424" s="4">
        <f t="shared" si="7"/>
        <v>237.82999999999902</v>
      </c>
      <c r="E424" s="5">
        <v>2.93386197044798</v>
      </c>
    </row>
    <row r="425" spans="1:11" ht="15" customHeight="1" x14ac:dyDescent="0.25">
      <c r="A425" s="2" t="s">
        <v>443</v>
      </c>
      <c r="B425" s="3">
        <v>104923.94</v>
      </c>
      <c r="C425" s="3"/>
      <c r="D425" s="4">
        <f t="shared" si="7"/>
        <v>104923.94</v>
      </c>
      <c r="E425" s="5"/>
    </row>
    <row r="426" spans="1:11" ht="15" customHeight="1" x14ac:dyDescent="0.25">
      <c r="A426" s="2" t="s">
        <v>418</v>
      </c>
      <c r="B426" s="3">
        <v>11423833.33</v>
      </c>
      <c r="C426" s="3">
        <v>11410478.189999999</v>
      </c>
      <c r="D426" s="4">
        <f t="shared" si="7"/>
        <v>13355.140000000596</v>
      </c>
      <c r="E426" s="5">
        <v>0.117042772245118</v>
      </c>
    </row>
    <row r="427" spans="1:11" s="9" customFormat="1" x14ac:dyDescent="0.25">
      <c r="A427" s="12" t="s">
        <v>419</v>
      </c>
      <c r="B427" s="13">
        <v>79050004.159999996</v>
      </c>
      <c r="C427" s="13">
        <v>72218295.920000002</v>
      </c>
      <c r="D427" s="14">
        <f t="shared" si="7"/>
        <v>6831708.2399999946</v>
      </c>
      <c r="E427" s="15">
        <v>9.4598026067630201</v>
      </c>
      <c r="F427"/>
      <c r="G427"/>
      <c r="H427"/>
      <c r="I427"/>
      <c r="J427"/>
      <c r="K427"/>
    </row>
    <row r="428" spans="1:11" s="9" customFormat="1" ht="18.399999999999999" customHeight="1" x14ac:dyDescent="0.25">
      <c r="A428" s="16" t="s">
        <v>253</v>
      </c>
      <c r="B428" s="17">
        <v>90392525.329999998</v>
      </c>
      <c r="C428" s="17">
        <v>82051900.969999999</v>
      </c>
      <c r="D428" s="18">
        <f t="shared" si="7"/>
        <v>8340624.3599999994</v>
      </c>
      <c r="E428" s="19">
        <v>10.165059262977399</v>
      </c>
      <c r="F428"/>
      <c r="G428" s="20"/>
      <c r="H428"/>
      <c r="I428" s="20"/>
      <c r="J428"/>
      <c r="K428"/>
    </row>
    <row r="429" spans="1:11" ht="15" customHeight="1" x14ac:dyDescent="0.25">
      <c r="A429" s="2" t="s">
        <v>420</v>
      </c>
      <c r="B429" s="3">
        <v>2500</v>
      </c>
      <c r="C429" s="3">
        <v>22817.9</v>
      </c>
      <c r="D429" s="4">
        <f t="shared" si="7"/>
        <v>-20317.900000000001</v>
      </c>
      <c r="E429" s="5">
        <v>-89.043689384211504</v>
      </c>
    </row>
    <row r="430" spans="1:11" ht="15" customHeight="1" x14ac:dyDescent="0.25">
      <c r="A430" s="2" t="s">
        <v>421</v>
      </c>
      <c r="B430" s="3">
        <v>32965.19</v>
      </c>
      <c r="C430" s="3">
        <v>24760.34</v>
      </c>
      <c r="D430" s="4">
        <f t="shared" si="7"/>
        <v>8204.8500000000022</v>
      </c>
      <c r="E430" s="5">
        <v>33.137065161463902</v>
      </c>
    </row>
    <row r="431" spans="1:11" ht="15" customHeight="1" x14ac:dyDescent="0.25">
      <c r="A431" s="2" t="s">
        <v>422</v>
      </c>
      <c r="B431" s="3">
        <v>8000</v>
      </c>
      <c r="C431" s="3"/>
      <c r="D431" s="4">
        <f t="shared" si="7"/>
        <v>8000</v>
      </c>
      <c r="E431" s="5"/>
    </row>
    <row r="432" spans="1:11" ht="15" customHeight="1" x14ac:dyDescent="0.25">
      <c r="A432" s="2" t="s">
        <v>423</v>
      </c>
      <c r="B432" s="3">
        <v>43465.19</v>
      </c>
      <c r="C432" s="3">
        <v>47578.239999999998</v>
      </c>
      <c r="D432" s="4">
        <f t="shared" si="7"/>
        <v>-4113.0499999999956</v>
      </c>
      <c r="E432" s="5">
        <v>-8.6448132591705704</v>
      </c>
    </row>
    <row r="433" spans="1:12" s="9" customFormat="1" x14ac:dyDescent="0.25">
      <c r="A433" s="12" t="s">
        <v>424</v>
      </c>
      <c r="B433" s="13">
        <v>43465.19</v>
      </c>
      <c r="C433" s="13">
        <v>47578.239999999998</v>
      </c>
      <c r="D433" s="14">
        <f t="shared" si="7"/>
        <v>-4113.0499999999956</v>
      </c>
      <c r="E433" s="15">
        <v>-8.6448132591705704</v>
      </c>
      <c r="F433"/>
      <c r="G433"/>
      <c r="H433"/>
      <c r="I433"/>
      <c r="J433"/>
      <c r="K433"/>
    </row>
    <row r="434" spans="1:12" ht="15" customHeight="1" x14ac:dyDescent="0.25">
      <c r="A434" s="2" t="s">
        <v>425</v>
      </c>
      <c r="B434" s="3">
        <v>160000</v>
      </c>
      <c r="C434" s="3">
        <v>160000</v>
      </c>
      <c r="D434" s="4">
        <f t="shared" si="7"/>
        <v>0</v>
      </c>
      <c r="E434" s="5">
        <v>0</v>
      </c>
    </row>
    <row r="435" spans="1:12" ht="15" customHeight="1" x14ac:dyDescent="0.25">
      <c r="A435" s="2" t="s">
        <v>426</v>
      </c>
      <c r="B435" s="3">
        <v>160000</v>
      </c>
      <c r="C435" s="3">
        <v>160000</v>
      </c>
      <c r="D435" s="4">
        <f t="shared" si="7"/>
        <v>0</v>
      </c>
      <c r="E435" s="5">
        <v>0</v>
      </c>
    </row>
    <row r="436" spans="1:12" s="9" customFormat="1" x14ac:dyDescent="0.25">
      <c r="A436" s="12" t="s">
        <v>427</v>
      </c>
      <c r="B436" s="13">
        <v>160000</v>
      </c>
      <c r="C436" s="13">
        <v>160000</v>
      </c>
      <c r="D436" s="14">
        <f t="shared" si="7"/>
        <v>0</v>
      </c>
      <c r="E436" s="15">
        <v>0</v>
      </c>
      <c r="F436"/>
      <c r="G436"/>
      <c r="H436"/>
      <c r="I436"/>
      <c r="J436"/>
      <c r="K436"/>
    </row>
    <row r="437" spans="1:12" s="9" customFormat="1" ht="18.399999999999999" customHeight="1" x14ac:dyDescent="0.25">
      <c r="A437" s="16" t="s">
        <v>428</v>
      </c>
      <c r="B437" s="17">
        <v>203465.19</v>
      </c>
      <c r="C437" s="17">
        <v>207578.23999999999</v>
      </c>
      <c r="D437" s="18">
        <f t="shared" si="7"/>
        <v>-4113.0499999999884</v>
      </c>
      <c r="E437" s="19">
        <v>-1.9814456467113299</v>
      </c>
      <c r="F437"/>
      <c r="G437"/>
      <c r="H437"/>
      <c r="I437"/>
      <c r="J437"/>
      <c r="K437"/>
    </row>
    <row r="438" spans="1:12" ht="15" customHeight="1" x14ac:dyDescent="0.25">
      <c r="A438" s="2" t="s">
        <v>429</v>
      </c>
      <c r="B438" s="3">
        <v>21600</v>
      </c>
      <c r="C438" s="3">
        <v>18900</v>
      </c>
      <c r="D438" s="4">
        <f t="shared" si="7"/>
        <v>2700</v>
      </c>
      <c r="E438" s="5">
        <v>14.285714285714301</v>
      </c>
    </row>
    <row r="439" spans="1:12" ht="15" customHeight="1" x14ac:dyDescent="0.25">
      <c r="A439" s="2" t="s">
        <v>430</v>
      </c>
      <c r="B439" s="3">
        <v>32400</v>
      </c>
      <c r="C439" s="3">
        <v>0</v>
      </c>
      <c r="D439" s="4">
        <f t="shared" si="7"/>
        <v>32400</v>
      </c>
      <c r="E439" s="5"/>
    </row>
    <row r="440" spans="1:12" ht="15" customHeight="1" x14ac:dyDescent="0.25">
      <c r="A440" s="2" t="s">
        <v>431</v>
      </c>
      <c r="B440" s="3">
        <v>54000</v>
      </c>
      <c r="C440" s="3">
        <v>18900</v>
      </c>
      <c r="D440" s="4">
        <f t="shared" si="7"/>
        <v>35100</v>
      </c>
      <c r="E440" s="5">
        <v>185.71428571428601</v>
      </c>
    </row>
    <row r="441" spans="1:12" s="9" customFormat="1" x14ac:dyDescent="0.25">
      <c r="A441" s="12" t="s">
        <v>432</v>
      </c>
      <c r="B441" s="13">
        <v>54000</v>
      </c>
      <c r="C441" s="13">
        <v>18900</v>
      </c>
      <c r="D441" s="14">
        <f t="shared" si="7"/>
        <v>35100</v>
      </c>
      <c r="E441" s="15">
        <v>185.71428571428601</v>
      </c>
      <c r="F441"/>
      <c r="G441"/>
      <c r="H441"/>
      <c r="I441"/>
      <c r="J441"/>
      <c r="K441"/>
    </row>
    <row r="442" spans="1:12" s="9" customFormat="1" ht="18.399999999999999" customHeight="1" x14ac:dyDescent="0.25">
      <c r="A442" s="16" t="s">
        <v>433</v>
      </c>
      <c r="B442" s="17">
        <v>54000</v>
      </c>
      <c r="C442" s="17">
        <v>18900</v>
      </c>
      <c r="D442" s="18">
        <f t="shared" si="7"/>
        <v>35100</v>
      </c>
      <c r="E442" s="19">
        <v>185.71428571428601</v>
      </c>
      <c r="F442"/>
      <c r="G442"/>
      <c r="H442"/>
      <c r="I442"/>
      <c r="J442"/>
      <c r="K442"/>
    </row>
    <row r="443" spans="1:12" ht="15" customHeight="1" x14ac:dyDescent="0.25">
      <c r="A443" s="2" t="s">
        <v>434</v>
      </c>
      <c r="B443" s="3">
        <v>1272.3599999999999</v>
      </c>
      <c r="C443" s="3">
        <v>0</v>
      </c>
      <c r="D443" s="4">
        <f t="shared" si="7"/>
        <v>1272.3599999999999</v>
      </c>
      <c r="E443" s="5"/>
    </row>
    <row r="444" spans="1:12" ht="15" customHeight="1" x14ac:dyDescent="0.25">
      <c r="A444" s="2" t="s">
        <v>444</v>
      </c>
      <c r="B444" s="3">
        <v>3138195.59</v>
      </c>
      <c r="C444" s="3">
        <v>5367165.28</v>
      </c>
      <c r="D444" s="4">
        <f t="shared" si="7"/>
        <v>-2228969.6900000004</v>
      </c>
      <c r="E444" s="5">
        <v>-41.529738208471898</v>
      </c>
    </row>
    <row r="445" spans="1:12" ht="15" customHeight="1" x14ac:dyDescent="0.25">
      <c r="A445" s="2" t="s">
        <v>435</v>
      </c>
      <c r="B445" s="3">
        <v>3139467.95</v>
      </c>
      <c r="C445" s="3">
        <v>5367165.28</v>
      </c>
      <c r="D445" s="4">
        <f t="shared" si="7"/>
        <v>-2227697.33</v>
      </c>
      <c r="E445" s="5">
        <v>-41.506031839585901</v>
      </c>
    </row>
    <row r="446" spans="1:12" s="9" customFormat="1" x14ac:dyDescent="0.25">
      <c r="A446" s="12" t="s">
        <v>436</v>
      </c>
      <c r="B446" s="13">
        <v>3139467.95</v>
      </c>
      <c r="C446" s="13">
        <v>5367165.28</v>
      </c>
      <c r="D446" s="14">
        <f t="shared" si="7"/>
        <v>-2227697.33</v>
      </c>
      <c r="E446" s="15">
        <v>-41.506031839585901</v>
      </c>
      <c r="F446"/>
      <c r="G446"/>
      <c r="H446"/>
      <c r="I446"/>
      <c r="J446"/>
      <c r="K446"/>
    </row>
    <row r="447" spans="1:12" s="9" customFormat="1" ht="18.399999999999999" customHeight="1" x14ac:dyDescent="0.25">
      <c r="A447" s="16" t="s">
        <v>437</v>
      </c>
      <c r="B447" s="17">
        <v>3139467.95</v>
      </c>
      <c r="C447" s="17">
        <v>5367165.28</v>
      </c>
      <c r="D447" s="18">
        <f t="shared" si="7"/>
        <v>-2227697.33</v>
      </c>
      <c r="E447" s="19">
        <v>-41.506031839585901</v>
      </c>
      <c r="F447"/>
      <c r="G447"/>
      <c r="H447"/>
      <c r="I447"/>
      <c r="J447"/>
      <c r="K447"/>
    </row>
    <row r="448" spans="1:12" s="9" customFormat="1" ht="23.25" customHeight="1" x14ac:dyDescent="0.25">
      <c r="A448" s="6" t="s">
        <v>438</v>
      </c>
      <c r="B448" s="10">
        <v>394598010.94</v>
      </c>
      <c r="C448" s="10">
        <v>373705316.36000001</v>
      </c>
      <c r="D448" s="10">
        <f t="shared" si="7"/>
        <v>20892694.579999983</v>
      </c>
      <c r="E448" s="11">
        <v>5.5906870106909299</v>
      </c>
      <c r="F448"/>
      <c r="G448"/>
      <c r="H448"/>
      <c r="I448"/>
      <c r="J448"/>
      <c r="K448"/>
      <c r="L4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2025-05-25T07:13:30Z</dcterms:created>
  <dcterms:modified xsi:type="dcterms:W3CDTF">2025-11-12T11:28:08Z</dcterms:modified>
</cp:coreProperties>
</file>