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88B2207A-F9B3-49EB-B0FA-61FD7E5D691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18" sheetId="6" r:id="rId1"/>
    <sheet name="GRAFICO" sheetId="7" r:id="rId2"/>
  </sheets>
  <externalReferences>
    <externalReference r:id="rId3"/>
  </externalReferences>
  <definedNames>
    <definedName name="aaa" localSheetId="0">#REF!</definedName>
    <definedName name="aaa">#REF!</definedName>
    <definedName name="AAAFFF" localSheetId="0">#REF!</definedName>
    <definedName name="AAAFFF">#REF!</definedName>
    <definedName name="_xlnm.Print_Area" localSheetId="0">'CUADRO 18'!$A$1:$J$31</definedName>
    <definedName name="_xlnm.Print_Area" localSheetId="1">GRAFICO!$A$1:$F$26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 localSheetId="0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HOLA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OOO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7" l="1"/>
  <c r="O6" i="7"/>
  <c r="N6" i="7"/>
  <c r="M6" i="7"/>
  <c r="L6" i="7"/>
  <c r="K6" i="7"/>
  <c r="J6" i="7"/>
  <c r="I6" i="7"/>
  <c r="H6" i="7"/>
  <c r="G6" i="7"/>
  <c r="F6" i="7"/>
  <c r="D6" i="7"/>
  <c r="C6" i="7"/>
  <c r="B6" i="7"/>
  <c r="E5" i="7"/>
  <c r="E4" i="7"/>
  <c r="E6" i="7" s="1"/>
</calcChain>
</file>

<file path=xl/sharedStrings.xml><?xml version="1.0" encoding="utf-8"?>
<sst xmlns="http://schemas.openxmlformats.org/spreadsheetml/2006/main" count="35" uniqueCount="31">
  <si>
    <t>PDI FUNCIONARIO</t>
  </si>
  <si>
    <t>PDI LABORAL</t>
  </si>
  <si>
    <t>Colectivo</t>
  </si>
  <si>
    <t>2020</t>
  </si>
  <si>
    <t>2021</t>
  </si>
  <si>
    <t>2022</t>
  </si>
  <si>
    <t>% ∆ 2022/2021</t>
  </si>
  <si>
    <t>2023</t>
  </si>
  <si>
    <t>PTGAS FUNCIONARIO</t>
  </si>
  <si>
    <t>PTGAS LABORAL</t>
  </si>
  <si>
    <t>TOTAL</t>
  </si>
  <si>
    <t xml:space="preserve">Evolución de los gastos de personal por colectivos  </t>
  </si>
  <si>
    <t xml:space="preserve">Concepto </t>
  </si>
  <si>
    <t>2011</t>
  </si>
  <si>
    <t>2012</t>
  </si>
  <si>
    <t>2013</t>
  </si>
  <si>
    <t>20132</t>
  </si>
  <si>
    <t>2014</t>
  </si>
  <si>
    <t>2015</t>
  </si>
  <si>
    <t>2016</t>
  </si>
  <si>
    <t>2017</t>
  </si>
  <si>
    <t>2018</t>
  </si>
  <si>
    <t>2019</t>
  </si>
  <si>
    <t xml:space="preserve">Gastos de personal </t>
  </si>
  <si>
    <t xml:space="preserve">Gastos totales </t>
  </si>
  <si>
    <t xml:space="preserve">Porcentaje </t>
  </si>
  <si>
    <t>Evolución de los gastos de personal por colectivos de 2021 a 2024</t>
  </si>
  <si>
    <t>2024</t>
  </si>
  <si>
    <t>% ∆ 2023/2022</t>
  </si>
  <si>
    <t>% ∆                       2024/2023</t>
  </si>
  <si>
    <t>Evolución de gastos de personal sobre la totalidad de gastos (2011-2024)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</si>
</sst>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9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sz val="11"/>
      <name val="Calibri"/>
      <family val="2"/>
    </font>
    <font>
      <b/>
      <sz val="11"/>
      <color theme="3" tint="-0.249977111117893"/>
      <name val="Calibri"/>
      <family val="2"/>
      <scheme val="minor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8" fillId="3" borderId="0" xfId="2" applyFont="1" applyFill="1" applyAlignment="1">
      <alignment vertical="center"/>
    </xf>
    <xf numFmtId="4" fontId="9" fillId="3" borderId="0" xfId="2" applyNumberFormat="1" applyFont="1" applyFill="1" applyAlignment="1">
      <alignment vertical="center"/>
    </xf>
    <xf numFmtId="0" fontId="1" fillId="3" borderId="0" xfId="2" applyFill="1" applyAlignment="1">
      <alignment vertical="center"/>
    </xf>
    <xf numFmtId="4" fontId="10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/>
    </xf>
    <xf numFmtId="4" fontId="10" fillId="0" borderId="0" xfId="2" applyNumberFormat="1" applyFont="1" applyAlignment="1">
      <alignment horizontal="center" vertical="center" wrapText="1"/>
    </xf>
    <xf numFmtId="4" fontId="1" fillId="3" borderId="0" xfId="2" applyNumberFormat="1" applyFill="1" applyAlignment="1">
      <alignment vertical="center"/>
    </xf>
    <xf numFmtId="4" fontId="9" fillId="0" borderId="0" xfId="2" applyNumberFormat="1" applyFont="1" applyAlignment="1">
      <alignment vertical="center"/>
    </xf>
    <xf numFmtId="4" fontId="3" fillId="3" borderId="0" xfId="2" applyNumberFormat="1" applyFont="1" applyFill="1" applyAlignment="1">
      <alignment vertical="center"/>
    </xf>
    <xf numFmtId="0" fontId="11" fillId="0" borderId="0" xfId="2" applyFont="1"/>
    <xf numFmtId="0" fontId="1" fillId="0" borderId="0" xfId="2"/>
    <xf numFmtId="0" fontId="8" fillId="0" borderId="0" xfId="2" applyFont="1"/>
    <xf numFmtId="0" fontId="13" fillId="0" borderId="0" xfId="2" applyFont="1" applyAlignment="1">
      <alignment vertical="center"/>
    </xf>
    <xf numFmtId="0" fontId="14" fillId="2" borderId="1" xfId="2" applyFont="1" applyFill="1" applyBorder="1" applyAlignment="1">
      <alignment horizontal="center" vertical="center" wrapText="1" readingOrder="1"/>
    </xf>
    <xf numFmtId="0" fontId="14" fillId="2" borderId="2" xfId="2" applyFont="1" applyFill="1" applyBorder="1" applyAlignment="1">
      <alignment horizontal="center" vertical="center" wrapText="1" readingOrder="1"/>
    </xf>
    <xf numFmtId="49" fontId="14" fillId="2" borderId="2" xfId="2" applyNumberFormat="1" applyFont="1" applyFill="1" applyBorder="1" applyAlignment="1">
      <alignment horizontal="center" vertical="center" wrapText="1" readingOrder="1"/>
    </xf>
    <xf numFmtId="0" fontId="14" fillId="2" borderId="3" xfId="2" applyFont="1" applyFill="1" applyBorder="1" applyAlignment="1">
      <alignment horizontal="center" vertical="center" wrapText="1" readingOrder="1"/>
    </xf>
    <xf numFmtId="0" fontId="1" fillId="2" borderId="0" xfId="2" applyFill="1"/>
    <xf numFmtId="0" fontId="15" fillId="2" borderId="4" xfId="2" applyFont="1" applyFill="1" applyBorder="1" applyAlignment="1">
      <alignment horizontal="left" vertical="center" wrapText="1" readingOrder="1"/>
    </xf>
    <xf numFmtId="4" fontId="15" fillId="2" borderId="5" xfId="2" applyNumberFormat="1" applyFont="1" applyFill="1" applyBorder="1" applyAlignment="1">
      <alignment horizontal="right" vertical="center" wrapText="1" readingOrder="1"/>
    </xf>
    <xf numFmtId="4" fontId="15" fillId="2" borderId="6" xfId="2" applyNumberFormat="1" applyFont="1" applyFill="1" applyBorder="1" applyAlignment="1">
      <alignment horizontal="right" vertical="center" wrapText="1" readingOrder="1"/>
    </xf>
    <xf numFmtId="4" fontId="16" fillId="2" borderId="6" xfId="2" applyNumberFormat="1" applyFont="1" applyFill="1" applyBorder="1" applyAlignment="1">
      <alignment horizontal="right" vertical="center" wrapText="1" readingOrder="1"/>
    </xf>
    <xf numFmtId="0" fontId="15" fillId="2" borderId="7" xfId="2" applyFont="1" applyFill="1" applyBorder="1" applyAlignment="1">
      <alignment horizontal="left" vertical="center" wrapText="1" readingOrder="1"/>
    </xf>
    <xf numFmtId="4" fontId="15" fillId="2" borderId="8" xfId="2" applyNumberFormat="1" applyFont="1" applyFill="1" applyBorder="1" applyAlignment="1">
      <alignment horizontal="right" vertical="center" wrapText="1" readingOrder="1"/>
    </xf>
    <xf numFmtId="4" fontId="15" fillId="2" borderId="9" xfId="2" applyNumberFormat="1" applyFont="1" applyFill="1" applyBorder="1" applyAlignment="1">
      <alignment horizontal="right" vertical="center" wrapText="1" readingOrder="1"/>
    </xf>
    <xf numFmtId="0" fontId="14" fillId="2" borderId="10" xfId="2" applyFont="1" applyFill="1" applyBorder="1" applyAlignment="1">
      <alignment horizontal="left" vertical="center" wrapText="1" readingOrder="1"/>
    </xf>
    <xf numFmtId="10" fontId="14" fillId="2" borderId="11" xfId="2" applyNumberFormat="1" applyFont="1" applyFill="1" applyBorder="1" applyAlignment="1">
      <alignment horizontal="center" vertical="center" wrapText="1" readingOrder="1"/>
    </xf>
    <xf numFmtId="10" fontId="4" fillId="2" borderId="0" xfId="2" applyNumberFormat="1" applyFont="1" applyFill="1" applyAlignment="1">
      <alignment horizontal="center" vertical="center"/>
    </xf>
    <xf numFmtId="4" fontId="1" fillId="0" borderId="0" xfId="2" applyNumberFormat="1"/>
    <xf numFmtId="0" fontId="12" fillId="0" borderId="0" xfId="2" applyFont="1"/>
    <xf numFmtId="0" fontId="2" fillId="0" borderId="0" xfId="2" applyFont="1" applyAlignment="1">
      <alignment horizontal="center"/>
    </xf>
    <xf numFmtId="0" fontId="17" fillId="0" borderId="0" xfId="2" applyFont="1"/>
    <xf numFmtId="8" fontId="5" fillId="0" borderId="0" xfId="2" applyNumberFormat="1" applyFont="1" applyAlignment="1">
      <alignment horizontal="center"/>
    </xf>
    <xf numFmtId="4" fontId="7" fillId="3" borderId="0" xfId="2" applyNumberFormat="1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center" readingOrder="1"/>
    </xf>
    <xf numFmtId="0" fontId="13" fillId="0" borderId="0" xfId="2" applyFont="1" applyAlignment="1">
      <alignment horizontal="center" vertical="center"/>
    </xf>
    <xf numFmtId="0" fontId="1" fillId="0" borderId="0" xfId="2" applyAlignment="1">
      <alignment horizontal="left"/>
    </xf>
  </cellXfs>
  <cellStyles count="3">
    <cellStyle name="Normal" xfId="0" builtinId="0"/>
    <cellStyle name="Normal 2" xfId="1" xr:uid="{BDB2028B-5CE9-4AFD-BB2C-55B5C87BE4BC}"/>
    <cellStyle name="Normal 3" xfId="2" xr:uid="{F7F1C471-3CC4-42F0-958E-485CB2BE09CF}"/>
  </cellStyles>
  <dxfs count="30"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border outline="0"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</border>
    </dxf>
    <dxf>
      <fill>
        <patternFill>
          <fgColor indexed="64"/>
          <bgColor theme="0"/>
        </patternFill>
      </fill>
    </dxf>
    <dxf>
      <border outline="0">
        <bottom style="thick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'CUADRO 18'!$A$4</c:f>
              <c:strCache>
                <c:ptCount val="1"/>
                <c:pt idx="0">
                  <c:v>PDI FUNCIONARIO</c:v>
                </c:pt>
              </c:strCache>
            </c:strRef>
          </c:tx>
          <c:cat>
            <c:strRef>
              <c:f>('CUADRO 18'!$B$3,'CUADRO 18'!$C$3,'CUADRO 18'!$E$3,'CUADRO 18'!$G$3)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('CUADRO 18'!$B$4,'CUADRO 18'!$C$4,'CUADRO 18'!$E$4,'CUADRO 18'!$G$4)</c:f>
              <c:numCache>
                <c:formatCode>#,##0.00</c:formatCode>
                <c:ptCount val="4"/>
                <c:pt idx="0">
                  <c:v>86378903.315010086</c:v>
                </c:pt>
                <c:pt idx="1">
                  <c:v>99185364.122235611</c:v>
                </c:pt>
                <c:pt idx="2">
                  <c:v>98944694.888999328</c:v>
                </c:pt>
                <c:pt idx="3">
                  <c:v>101736923.45999999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3-4F25-8AA9-F4626F5C3485}"/>
            </c:ext>
          </c:extLst>
        </c:ser>
        <c:ser>
          <c:idx val="1"/>
          <c:order val="1"/>
          <c:tx>
            <c:strRef>
              <c:f>'CUADRO 18'!$A$5</c:f>
              <c:strCache>
                <c:ptCount val="1"/>
                <c:pt idx="0">
                  <c:v>PDI LABORAL</c:v>
                </c:pt>
              </c:strCache>
            </c:strRef>
          </c:tx>
          <c:cat>
            <c:strRef>
              <c:f>('CUADRO 18'!$B$3,'CUADRO 18'!$C$3,'CUADRO 18'!$E$3,'CUADRO 18'!$G$3)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('CUADRO 18'!$B$5,'CUADRO 18'!$C$5,'CUADRO 18'!$E$5,'CUADRO 18'!$G$5)</c:f>
              <c:numCache>
                <c:formatCode>#,##0.00</c:formatCode>
                <c:ptCount val="4"/>
                <c:pt idx="0">
                  <c:v>48288085.087135032</c:v>
                </c:pt>
                <c:pt idx="1">
                  <c:v>41298343.907764375</c:v>
                </c:pt>
                <c:pt idx="2">
                  <c:v>49162378.74100069</c:v>
                </c:pt>
                <c:pt idx="3">
                  <c:v>53811565.210000001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3-4F25-8AA9-F4626F5C3485}"/>
            </c:ext>
          </c:extLst>
        </c:ser>
        <c:ser>
          <c:idx val="2"/>
          <c:order val="2"/>
          <c:tx>
            <c:strRef>
              <c:f>'CUADRO 18'!$A$6</c:f>
              <c:strCache>
                <c:ptCount val="1"/>
                <c:pt idx="0">
                  <c:v>PTGAS FUNCIONARIO</c:v>
                </c:pt>
              </c:strCache>
            </c:strRef>
          </c:tx>
          <c:cat>
            <c:strRef>
              <c:f>('CUADRO 18'!$B$3,'CUADRO 18'!$C$3,'CUADRO 18'!$E$3,'CUADRO 18'!$G$3)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('CUADRO 18'!$B$6,'CUADRO 18'!$C$6,'CUADRO 18'!$E$6,'CUADRO 18'!$G$6)</c:f>
              <c:numCache>
                <c:formatCode>#,##0.00</c:formatCode>
                <c:ptCount val="4"/>
                <c:pt idx="0">
                  <c:v>38431913.867829487</c:v>
                </c:pt>
                <c:pt idx="1">
                  <c:v>40206102.444743909</c:v>
                </c:pt>
                <c:pt idx="2">
                  <c:v>43550106.135394737</c:v>
                </c:pt>
                <c:pt idx="3">
                  <c:v>45152256.740000002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3-4F25-8AA9-F4626F5C3485}"/>
            </c:ext>
          </c:extLst>
        </c:ser>
        <c:ser>
          <c:idx val="3"/>
          <c:order val="3"/>
          <c:tx>
            <c:strRef>
              <c:f>'CUADRO 18'!$A$7</c:f>
              <c:strCache>
                <c:ptCount val="1"/>
                <c:pt idx="0">
                  <c:v>PTGAS LABORAL</c:v>
                </c:pt>
              </c:strCache>
            </c:strRef>
          </c:tx>
          <c:cat>
            <c:strRef>
              <c:f>('CUADRO 18'!$B$3,'CUADRO 18'!$C$3,'CUADRO 18'!$E$3,'CUADRO 18'!$G$3)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('CUADRO 18'!$B$7,'CUADRO 18'!$C$7,'CUADRO 18'!$E$7,'CUADRO 18'!$G$7)</c:f>
              <c:numCache>
                <c:formatCode>#,##0.00</c:formatCode>
                <c:ptCount val="4"/>
                <c:pt idx="0">
                  <c:v>38356550.550025344</c:v>
                </c:pt>
                <c:pt idx="1">
                  <c:v>38732973.615256093</c:v>
                </c:pt>
                <c:pt idx="2">
                  <c:v>40543078.55460526</c:v>
                </c:pt>
                <c:pt idx="3">
                  <c:v>42482812.82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3-4F25-8AA9-F4626F5C3485}"/>
            </c:ext>
          </c:extLst>
        </c:ser>
        <c:ser>
          <c:idx val="4"/>
          <c:order val="4"/>
          <c:tx>
            <c:strRef>
              <c:f>'CUADRO 18'!$A$8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('CUADRO 18'!$B$3,'CUADRO 18'!$C$3,'CUADRO 18'!$E$3,'CUADRO 18'!$G$3)</c:f>
              <c:strCach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strCache>
            </c:strRef>
          </c:cat>
          <c:val>
            <c:numRef>
              <c:f>('CUADRO 18'!$B$8,'CUADRO 18'!$C$8,'CUADRO 18'!$E$8,'CUADRO 18'!$G$8)</c:f>
              <c:numCache>
                <c:formatCode>#,##0.00</c:formatCode>
                <c:ptCount val="4"/>
                <c:pt idx="0">
                  <c:v>211455452.81999993</c:v>
                </c:pt>
                <c:pt idx="1">
                  <c:v>219422784.08999997</c:v>
                </c:pt>
                <c:pt idx="2">
                  <c:v>232200258.31999999</c:v>
                </c:pt>
                <c:pt idx="3">
                  <c:v>243183558.22999999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B3-4F25-8AA9-F4626F5C3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828848"/>
        <c:axId val="175831592"/>
      </c:lineChart>
      <c:catAx>
        <c:axId val="1758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5831592"/>
        <c:crosses val="autoZero"/>
        <c:auto val="1"/>
        <c:lblAlgn val="ctr"/>
        <c:lblOffset val="100"/>
        <c:noMultiLvlLbl val="0"/>
      </c:catAx>
      <c:valAx>
        <c:axId val="175831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758288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0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GRAFICO!$A$4</c:f>
              <c:strCache>
                <c:ptCount val="1"/>
                <c:pt idx="0">
                  <c:v>Gastos de personal </c:v>
                </c:pt>
              </c:strCache>
            </c:strRef>
          </c:tx>
          <c:cat>
            <c:strRef>
              <c:f>GRAFICO!$B$3:$P$3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GRAFICO!$B$4:$P$4</c:f>
              <c:numCache>
                <c:formatCode>#,##0.00</c:formatCode>
                <c:ptCount val="14"/>
                <c:pt idx="0">
                  <c:v>225391661.22999999</c:v>
                </c:pt>
                <c:pt idx="1">
                  <c:v>215110369.31</c:v>
                </c:pt>
                <c:pt idx="2">
                  <c:v>202787311.75</c:v>
                </c:pt>
                <c:pt idx="3">
                  <c:v>201334556.04999998</c:v>
                </c:pt>
                <c:pt idx="4">
                  <c:v>203930851.69999999</c:v>
                </c:pt>
                <c:pt idx="5">
                  <c:v>200290475.97999999</c:v>
                </c:pt>
                <c:pt idx="6">
                  <c:v>200188206.65000001</c:v>
                </c:pt>
                <c:pt idx="7">
                  <c:v>202306908.52000001</c:v>
                </c:pt>
                <c:pt idx="8">
                  <c:v>206608399.12</c:v>
                </c:pt>
                <c:pt idx="9">
                  <c:v>211476358.46000001</c:v>
                </c:pt>
                <c:pt idx="10">
                  <c:v>211455452.81999996</c:v>
                </c:pt>
                <c:pt idx="11">
                  <c:v>219422784.08999997</c:v>
                </c:pt>
                <c:pt idx="12">
                  <c:v>232200258.31999999</c:v>
                </c:pt>
                <c:pt idx="13">
                  <c:v>243183558.22999999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F-4A2A-92D7-67641245397B}"/>
            </c:ext>
          </c:extLst>
        </c:ser>
        <c:ser>
          <c:idx val="1"/>
          <c:order val="1"/>
          <c:tx>
            <c:strRef>
              <c:f>GRAFICO!$A$5</c:f>
              <c:strCache>
                <c:ptCount val="1"/>
                <c:pt idx="0">
                  <c:v>Gastos totales </c:v>
                </c:pt>
              </c:strCache>
            </c:strRef>
          </c:tx>
          <c:cat>
            <c:strRef>
              <c:f>GRAFICO!$B$3:$P$3</c:f>
              <c:strCach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strCache>
            </c:strRef>
          </c:cat>
          <c:val>
            <c:numRef>
              <c:f>GRAFICO!$B$5:$P$5</c:f>
              <c:numCache>
                <c:formatCode>#,##0.00</c:formatCode>
                <c:ptCount val="14"/>
                <c:pt idx="0">
                  <c:v>392907659.75999999</c:v>
                </c:pt>
                <c:pt idx="1">
                  <c:v>354075378.30000001</c:v>
                </c:pt>
                <c:pt idx="2">
                  <c:v>336783248.85000002</c:v>
                </c:pt>
                <c:pt idx="3">
                  <c:v>313515763.32999998</c:v>
                </c:pt>
                <c:pt idx="4">
                  <c:v>322731968.98000002</c:v>
                </c:pt>
                <c:pt idx="5">
                  <c:v>330516726.43000001</c:v>
                </c:pt>
                <c:pt idx="6">
                  <c:v>311782620.50999999</c:v>
                </c:pt>
                <c:pt idx="7">
                  <c:v>338024022.45999998</c:v>
                </c:pt>
                <c:pt idx="8">
                  <c:v>323589090.94</c:v>
                </c:pt>
                <c:pt idx="9">
                  <c:v>320978742.57999998</c:v>
                </c:pt>
                <c:pt idx="10">
                  <c:v>339696892.63</c:v>
                </c:pt>
                <c:pt idx="11">
                  <c:v>362271625.79000002</c:v>
                </c:pt>
                <c:pt idx="12">
                  <c:v>373705316.36000001</c:v>
                </c:pt>
                <c:pt idx="13">
                  <c:v>394598010.94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F-4A2A-92D7-676412453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448488"/>
        <c:axId val="462450448"/>
      </c:lineChart>
      <c:catAx>
        <c:axId val="462448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62450448"/>
        <c:crosses val="autoZero"/>
        <c:auto val="1"/>
        <c:lblAlgn val="ctr"/>
        <c:lblOffset val="100"/>
        <c:noMultiLvlLbl val="0"/>
      </c:catAx>
      <c:valAx>
        <c:axId val="4624504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62448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171448</xdr:rowOff>
    </xdr:from>
    <xdr:to>
      <xdr:col>10</xdr:col>
      <xdr:colOff>701040</xdr:colOff>
      <xdr:row>32</xdr:row>
      <xdr:rowOff>60959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1E16BE7-7B96-4923-A44D-0E25E6F0B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10</xdr:row>
      <xdr:rowOff>200024</xdr:rowOff>
    </xdr:from>
    <xdr:to>
      <xdr:col>8</xdr:col>
      <xdr:colOff>57150</xdr:colOff>
      <xdr:row>26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45D5A18-5789-4A0A-9ACE-C8A36A63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ther.lopezelorriag/Escritorio/CUADROS%2016_05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erávit (10_05)"/>
      <sheetName val="1.a) Ingresos"/>
      <sheetName val="1.b) Ingresos"/>
      <sheetName val="2.a) Gastos"/>
      <sheetName val="2.b) Gastos"/>
      <sheetName val="2.c) Otros Gastos"/>
      <sheetName val="3) Princ_Magnitudes"/>
      <sheetName val="4)Situación endeudamiento"/>
      <sheetName val="5) Evol coste financ"/>
      <sheetName val="6) Evol rem tesoreria"/>
      <sheetName val="7) Evol saldos tesoreria"/>
      <sheetName val="fuentes_financiación"/>
      <sheetName val="gráfico_fuent_finan"/>
      <sheetName val="compara_derechos_recono"/>
      <sheetName val="superávit_déficit_financiación"/>
      <sheetName val="compartiva_gastos 12_13"/>
      <sheetName val="gráficos_comparativa_gasto12_14"/>
      <sheetName val="deficit_superavit presup(10_04)"/>
      <sheetName val="evol_gasto_personal_sobre_total"/>
      <sheetName val="evol_gastos_personal_colectivos"/>
      <sheetName val="comparativa_mensual_personal"/>
      <sheetName val="gráfico_evoluc_PAS_PDI"/>
      <sheetName val="evolución_gastos_corrientes"/>
      <sheetName val="difere_ingreso_corrient_capital"/>
      <sheetName val="difencia_gasto_corrient_capital"/>
      <sheetName val="3)evolució_financiera"/>
      <sheetName val="previsión_endeudamiento_2014"/>
      <sheetName val="situación_endeudamiento"/>
      <sheetName val="ESTIMACIÓN_2013_AFECTADO"/>
      <sheetName val="ESTIMACIÓN_2013_NO AFECTADO"/>
      <sheetName val="Gastos 2013"/>
      <sheetName val="ingresos 2013"/>
      <sheetName val="cuantificación_ahorro por a (2)"/>
      <sheetName val="8)"/>
      <sheetName val="III.1)"/>
      <sheetName val="cuantificación_ahorro por años"/>
      <sheetName val="Gastos Capitulos (2014)"/>
      <sheetName val="Ingresos  (2014)"/>
      <sheetName val="2)2.1"/>
      <sheetName val="2.2"/>
      <sheetName val="2013 ingresos organicas "/>
      <sheetName val="2014 Ingresos organicas "/>
      <sheetName val="cuadro comparativo2012-resto"/>
      <sheetName val="PRESUPUESTO_PROYECCIÓN (2)"/>
      <sheetName val="ANEXOIII1"/>
      <sheetName val="ANEXOIII2"/>
      <sheetName val="PRÉSTAMOS"/>
      <sheetName val="JUBILACIONES MARZO"/>
      <sheetName val="AHORROS_JUBI_MARZO"/>
      <sheetName val="AHORRO 2013 JUBI JULIO"/>
      <sheetName val="AHORRO 2014"/>
      <sheetName val="AHORRO 2015"/>
      <sheetName val="AHORRO 2016"/>
      <sheetName val="inem"/>
      <sheetName val="RESUMEN GASTOS MEDIDAS"/>
      <sheetName val="RESUMEN_nóminas_12-16"/>
      <sheetName val="cuota patronal complemento cm"/>
      <sheetName val="RESUMEN"/>
      <sheetName val="RESUMEN_nóminas_10-12-16 (2)"/>
      <sheetName val="nóminas_2010_2011"/>
      <sheetName val="comparativa_OR_10_16"/>
      <sheetName val="SUBASTA"/>
      <sheetName val="medidas_pas (3)"/>
      <sheetName val="INCREMENTO INGRESOS_UPM_2013_14"/>
      <sheetName val="resumen medidas_C_1"/>
      <sheetName val="resumen_c_2_4_ medidas"/>
      <sheetName val="MÁSTERES_HABILITANTES "/>
      <sheetName val="cupos 2014-2015"/>
      <sheetName val="medidas_ingresos"/>
      <sheetName val="MEDIDAS_2012"/>
      <sheetName val="Hoja2"/>
      <sheetName val="2.a) Gastos (2)"/>
      <sheetName val="AHORRO_TRIMESTRES_PAS_FUN"/>
      <sheetName val="AHORRO_TRIMESTRE_PAS_LABO"/>
      <sheetName val="B.1. medidas de ingesos"/>
      <sheetName val="B.2. medidas de gasto"/>
      <sheetName val="tesis_asistencias"/>
      <sheetName val="doc jub volunt_2014"/>
      <sheetName val="jubil incent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ABC699-C866-497D-A694-108B6E6B27C6}" name="Tabla2" displayName="Tabla2" ref="A3:H8" totalsRowShown="0" headerRowDxfId="29" dataDxfId="28">
  <tableColumns count="8">
    <tableColumn id="1" xr3:uid="{9391E06D-4EB6-458F-BB7C-03EEEDD84CF5}" name="Colectivo" dataDxfId="27"/>
    <tableColumn id="3" xr3:uid="{EA2BCD03-AEFB-4F81-B6E9-1211E1BAB940}" name="2021" dataDxfId="26"/>
    <tableColumn id="4" xr3:uid="{97DCA929-21B7-4F13-8F46-C0D5877374A6}" name="2022" dataDxfId="25"/>
    <tableColumn id="7" xr3:uid="{4C32A7DB-487D-4C66-8DE8-33A33A41BE34}" name="% ∆ 2022/2021" dataDxfId="24"/>
    <tableColumn id="5" xr3:uid="{9F88E37D-691C-4208-A596-BB239DD7FC60}" name="2023" dataDxfId="23"/>
    <tableColumn id="8" xr3:uid="{05214827-1697-46FB-BE0A-48CFC735B1ED}" name="% ∆ 2023/2022" dataDxfId="22"/>
    <tableColumn id="9" xr3:uid="{CA123467-2C1C-4E4C-A14F-C8DEF4DA8BBE}" name="2024" dataDxfId="21"/>
    <tableColumn id="10" xr3:uid="{7A35AACD-3530-47F8-BD8F-9CA34328BDA0}" name="% ∆                       2024/2023" dataDxfId="2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3DE60B-BBEA-4017-8BA1-D355F1EC8D3F}" name="Tabla1" displayName="Tabla1" ref="A3:P6" totalsRowShown="0" headerRowDxfId="19" dataDxfId="17" headerRowBorderDxfId="18" tableBorderDxfId="16">
  <tableColumns count="16">
    <tableColumn id="1" xr3:uid="{926CE73B-34F8-424F-8CB5-4B35FBA24000}" name="Concepto " dataDxfId="15"/>
    <tableColumn id="3" xr3:uid="{D0AAE55F-ECA1-4AB5-969F-CA77E067B4A1}" name="2011" dataDxfId="14"/>
    <tableColumn id="4" xr3:uid="{E2B14EB8-CE7A-4ECD-8DB0-F61515DA5C30}" name="2012" dataDxfId="13"/>
    <tableColumn id="5" xr3:uid="{B0F57F3F-CECE-43FB-89CF-5D86A5D8BB8E}" name="2013" dataDxfId="12"/>
    <tableColumn id="6" xr3:uid="{94FE5730-CC3F-46C9-A652-26BF1F9708EE}" name="20132" dataDxfId="11"/>
    <tableColumn id="7" xr3:uid="{B5177030-6DDB-4124-B96E-E5DB9FCB1A1D}" name="2014" dataDxfId="10"/>
    <tableColumn id="8" xr3:uid="{26FF7CF8-C5CC-4E1B-AA27-93E1DAF3B81C}" name="2015" dataDxfId="9"/>
    <tableColumn id="9" xr3:uid="{E0F7601E-8BF7-47FA-9930-0BF2835873CD}" name="2016" dataDxfId="8"/>
    <tableColumn id="10" xr3:uid="{47FDD7D1-68ED-4E75-9699-1C2F8D1E1EF7}" name="2017" dataDxfId="7"/>
    <tableColumn id="11" xr3:uid="{3714DCF5-EC13-45EA-A643-CFBBEFEB4F91}" name="2018" dataDxfId="6"/>
    <tableColumn id="12" xr3:uid="{0E87EE9B-F7EA-43A9-B212-E78438CC3D5A}" name="2019" dataDxfId="5"/>
    <tableColumn id="13" xr3:uid="{E99B189D-A3A9-461E-B83B-0E46C26AE43C}" name="2020" dataDxfId="4"/>
    <tableColumn id="14" xr3:uid="{400AF4BC-5155-4C25-B6E5-0444109CD663}" name="2021" dataDxfId="3"/>
    <tableColumn id="2" xr3:uid="{9AB49C1A-A017-4625-AB70-A2C0ED3A1DC6}" name="2022" dataDxfId="2"/>
    <tableColumn id="15" xr3:uid="{392444DE-1E50-4F9C-A384-32DC87858803}" name="2023" dataDxfId="1"/>
    <tableColumn id="16" xr3:uid="{3EC44FF1-2283-4ACB-B30D-37DDDF5218AE}" name="2024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2B97E-1A0F-4C7D-B1C8-819CE3F1A838}">
  <sheetPr>
    <tabColor rgb="FF00B050"/>
  </sheetPr>
  <dimension ref="A1:R29"/>
  <sheetViews>
    <sheetView workbookViewId="0">
      <selection activeCell="L5" sqref="L5"/>
    </sheetView>
  </sheetViews>
  <sheetFormatPr baseColWidth="10" defaultRowHeight="15" x14ac:dyDescent="0.25"/>
  <cols>
    <col min="1" max="1" width="20.42578125" style="3" customWidth="1"/>
    <col min="2" max="2" width="14.28515625" style="3" customWidth="1"/>
    <col min="3" max="3" width="13.5703125" style="3" customWidth="1"/>
    <col min="4" max="4" width="9.7109375" style="11" customWidth="1"/>
    <col min="5" max="5" width="13.7109375" style="3" customWidth="1"/>
    <col min="6" max="6" width="10.28515625" style="11" customWidth="1"/>
    <col min="7" max="7" width="13.5703125" style="3" bestFit="1" customWidth="1"/>
    <col min="8" max="8" width="10" style="3" customWidth="1"/>
    <col min="9" max="9" width="11.42578125" style="3"/>
    <col min="10" max="11" width="13.7109375" style="3" bestFit="1" customWidth="1"/>
    <col min="12" max="12" width="16.85546875" style="3" bestFit="1" customWidth="1"/>
    <col min="13" max="13" width="13.7109375" style="3" bestFit="1" customWidth="1"/>
    <col min="14" max="17" width="11.42578125" style="3"/>
    <col min="18" max="18" width="13.7109375" style="3" bestFit="1" customWidth="1"/>
    <col min="19" max="257" width="11.42578125" style="3"/>
    <col min="258" max="258" width="23.140625" style="3" customWidth="1"/>
    <col min="259" max="261" width="16.7109375" style="3" customWidth="1"/>
    <col min="262" max="263" width="12.85546875" style="3" customWidth="1"/>
    <col min="264" max="265" width="11.42578125" style="3"/>
    <col min="266" max="266" width="13.7109375" style="3" bestFit="1" customWidth="1"/>
    <col min="267" max="267" width="11.42578125" style="3"/>
    <col min="268" max="268" width="16.85546875" style="3" bestFit="1" customWidth="1"/>
    <col min="269" max="269" width="13.7109375" style="3" bestFit="1" customWidth="1"/>
    <col min="270" max="513" width="11.42578125" style="3"/>
    <col min="514" max="514" width="23.140625" style="3" customWidth="1"/>
    <col min="515" max="517" width="16.7109375" style="3" customWidth="1"/>
    <col min="518" max="519" width="12.85546875" style="3" customWidth="1"/>
    <col min="520" max="521" width="11.42578125" style="3"/>
    <col min="522" max="522" width="13.7109375" style="3" bestFit="1" customWidth="1"/>
    <col min="523" max="523" width="11.42578125" style="3"/>
    <col min="524" max="524" width="16.85546875" style="3" bestFit="1" customWidth="1"/>
    <col min="525" max="525" width="13.7109375" style="3" bestFit="1" customWidth="1"/>
    <col min="526" max="769" width="11.42578125" style="3"/>
    <col min="770" max="770" width="23.140625" style="3" customWidth="1"/>
    <col min="771" max="773" width="16.7109375" style="3" customWidth="1"/>
    <col min="774" max="775" width="12.85546875" style="3" customWidth="1"/>
    <col min="776" max="777" width="11.42578125" style="3"/>
    <col min="778" max="778" width="13.7109375" style="3" bestFit="1" customWidth="1"/>
    <col min="779" max="779" width="11.42578125" style="3"/>
    <col min="780" max="780" width="16.85546875" style="3" bestFit="1" customWidth="1"/>
    <col min="781" max="781" width="13.7109375" style="3" bestFit="1" customWidth="1"/>
    <col min="782" max="1025" width="11.42578125" style="3"/>
    <col min="1026" max="1026" width="23.140625" style="3" customWidth="1"/>
    <col min="1027" max="1029" width="16.7109375" style="3" customWidth="1"/>
    <col min="1030" max="1031" width="12.85546875" style="3" customWidth="1"/>
    <col min="1032" max="1033" width="11.42578125" style="3"/>
    <col min="1034" max="1034" width="13.7109375" style="3" bestFit="1" customWidth="1"/>
    <col min="1035" max="1035" width="11.42578125" style="3"/>
    <col min="1036" max="1036" width="16.85546875" style="3" bestFit="1" customWidth="1"/>
    <col min="1037" max="1037" width="13.7109375" style="3" bestFit="1" customWidth="1"/>
    <col min="1038" max="1281" width="11.42578125" style="3"/>
    <col min="1282" max="1282" width="23.140625" style="3" customWidth="1"/>
    <col min="1283" max="1285" width="16.7109375" style="3" customWidth="1"/>
    <col min="1286" max="1287" width="12.85546875" style="3" customWidth="1"/>
    <col min="1288" max="1289" width="11.42578125" style="3"/>
    <col min="1290" max="1290" width="13.7109375" style="3" bestFit="1" customWidth="1"/>
    <col min="1291" max="1291" width="11.42578125" style="3"/>
    <col min="1292" max="1292" width="16.85546875" style="3" bestFit="1" customWidth="1"/>
    <col min="1293" max="1293" width="13.7109375" style="3" bestFit="1" customWidth="1"/>
    <col min="1294" max="1537" width="11.42578125" style="3"/>
    <col min="1538" max="1538" width="23.140625" style="3" customWidth="1"/>
    <col min="1539" max="1541" width="16.7109375" style="3" customWidth="1"/>
    <col min="1542" max="1543" width="12.85546875" style="3" customWidth="1"/>
    <col min="1544" max="1545" width="11.42578125" style="3"/>
    <col min="1546" max="1546" width="13.7109375" style="3" bestFit="1" customWidth="1"/>
    <col min="1547" max="1547" width="11.42578125" style="3"/>
    <col min="1548" max="1548" width="16.85546875" style="3" bestFit="1" customWidth="1"/>
    <col min="1549" max="1549" width="13.7109375" style="3" bestFit="1" customWidth="1"/>
    <col min="1550" max="1793" width="11.42578125" style="3"/>
    <col min="1794" max="1794" width="23.140625" style="3" customWidth="1"/>
    <col min="1795" max="1797" width="16.7109375" style="3" customWidth="1"/>
    <col min="1798" max="1799" width="12.85546875" style="3" customWidth="1"/>
    <col min="1800" max="1801" width="11.42578125" style="3"/>
    <col min="1802" max="1802" width="13.7109375" style="3" bestFit="1" customWidth="1"/>
    <col min="1803" max="1803" width="11.42578125" style="3"/>
    <col min="1804" max="1804" width="16.85546875" style="3" bestFit="1" customWidth="1"/>
    <col min="1805" max="1805" width="13.7109375" style="3" bestFit="1" customWidth="1"/>
    <col min="1806" max="2049" width="11.42578125" style="3"/>
    <col min="2050" max="2050" width="23.140625" style="3" customWidth="1"/>
    <col min="2051" max="2053" width="16.7109375" style="3" customWidth="1"/>
    <col min="2054" max="2055" width="12.85546875" style="3" customWidth="1"/>
    <col min="2056" max="2057" width="11.42578125" style="3"/>
    <col min="2058" max="2058" width="13.7109375" style="3" bestFit="1" customWidth="1"/>
    <col min="2059" max="2059" width="11.42578125" style="3"/>
    <col min="2060" max="2060" width="16.85546875" style="3" bestFit="1" customWidth="1"/>
    <col min="2061" max="2061" width="13.7109375" style="3" bestFit="1" customWidth="1"/>
    <col min="2062" max="2305" width="11.42578125" style="3"/>
    <col min="2306" max="2306" width="23.140625" style="3" customWidth="1"/>
    <col min="2307" max="2309" width="16.7109375" style="3" customWidth="1"/>
    <col min="2310" max="2311" width="12.85546875" style="3" customWidth="1"/>
    <col min="2312" max="2313" width="11.42578125" style="3"/>
    <col min="2314" max="2314" width="13.7109375" style="3" bestFit="1" customWidth="1"/>
    <col min="2315" max="2315" width="11.42578125" style="3"/>
    <col min="2316" max="2316" width="16.85546875" style="3" bestFit="1" customWidth="1"/>
    <col min="2317" max="2317" width="13.7109375" style="3" bestFit="1" customWidth="1"/>
    <col min="2318" max="2561" width="11.42578125" style="3"/>
    <col min="2562" max="2562" width="23.140625" style="3" customWidth="1"/>
    <col min="2563" max="2565" width="16.7109375" style="3" customWidth="1"/>
    <col min="2566" max="2567" width="12.85546875" style="3" customWidth="1"/>
    <col min="2568" max="2569" width="11.42578125" style="3"/>
    <col min="2570" max="2570" width="13.7109375" style="3" bestFit="1" customWidth="1"/>
    <col min="2571" max="2571" width="11.42578125" style="3"/>
    <col min="2572" max="2572" width="16.85546875" style="3" bestFit="1" customWidth="1"/>
    <col min="2573" max="2573" width="13.7109375" style="3" bestFit="1" customWidth="1"/>
    <col min="2574" max="2817" width="11.42578125" style="3"/>
    <col min="2818" max="2818" width="23.140625" style="3" customWidth="1"/>
    <col min="2819" max="2821" width="16.7109375" style="3" customWidth="1"/>
    <col min="2822" max="2823" width="12.85546875" style="3" customWidth="1"/>
    <col min="2824" max="2825" width="11.42578125" style="3"/>
    <col min="2826" max="2826" width="13.7109375" style="3" bestFit="1" customWidth="1"/>
    <col min="2827" max="2827" width="11.42578125" style="3"/>
    <col min="2828" max="2828" width="16.85546875" style="3" bestFit="1" customWidth="1"/>
    <col min="2829" max="2829" width="13.7109375" style="3" bestFit="1" customWidth="1"/>
    <col min="2830" max="3073" width="11.42578125" style="3"/>
    <col min="3074" max="3074" width="23.140625" style="3" customWidth="1"/>
    <col min="3075" max="3077" width="16.7109375" style="3" customWidth="1"/>
    <col min="3078" max="3079" width="12.85546875" style="3" customWidth="1"/>
    <col min="3080" max="3081" width="11.42578125" style="3"/>
    <col min="3082" max="3082" width="13.7109375" style="3" bestFit="1" customWidth="1"/>
    <col min="3083" max="3083" width="11.42578125" style="3"/>
    <col min="3084" max="3084" width="16.85546875" style="3" bestFit="1" customWidth="1"/>
    <col min="3085" max="3085" width="13.7109375" style="3" bestFit="1" customWidth="1"/>
    <col min="3086" max="3329" width="11.42578125" style="3"/>
    <col min="3330" max="3330" width="23.140625" style="3" customWidth="1"/>
    <col min="3331" max="3333" width="16.7109375" style="3" customWidth="1"/>
    <col min="3334" max="3335" width="12.85546875" style="3" customWidth="1"/>
    <col min="3336" max="3337" width="11.42578125" style="3"/>
    <col min="3338" max="3338" width="13.7109375" style="3" bestFit="1" customWidth="1"/>
    <col min="3339" max="3339" width="11.42578125" style="3"/>
    <col min="3340" max="3340" width="16.85546875" style="3" bestFit="1" customWidth="1"/>
    <col min="3341" max="3341" width="13.7109375" style="3" bestFit="1" customWidth="1"/>
    <col min="3342" max="3585" width="11.42578125" style="3"/>
    <col min="3586" max="3586" width="23.140625" style="3" customWidth="1"/>
    <col min="3587" max="3589" width="16.7109375" style="3" customWidth="1"/>
    <col min="3590" max="3591" width="12.85546875" style="3" customWidth="1"/>
    <col min="3592" max="3593" width="11.42578125" style="3"/>
    <col min="3594" max="3594" width="13.7109375" style="3" bestFit="1" customWidth="1"/>
    <col min="3595" max="3595" width="11.42578125" style="3"/>
    <col min="3596" max="3596" width="16.85546875" style="3" bestFit="1" customWidth="1"/>
    <col min="3597" max="3597" width="13.7109375" style="3" bestFit="1" customWidth="1"/>
    <col min="3598" max="3841" width="11.42578125" style="3"/>
    <col min="3842" max="3842" width="23.140625" style="3" customWidth="1"/>
    <col min="3843" max="3845" width="16.7109375" style="3" customWidth="1"/>
    <col min="3846" max="3847" width="12.85546875" style="3" customWidth="1"/>
    <col min="3848" max="3849" width="11.42578125" style="3"/>
    <col min="3850" max="3850" width="13.7109375" style="3" bestFit="1" customWidth="1"/>
    <col min="3851" max="3851" width="11.42578125" style="3"/>
    <col min="3852" max="3852" width="16.85546875" style="3" bestFit="1" customWidth="1"/>
    <col min="3853" max="3853" width="13.7109375" style="3" bestFit="1" customWidth="1"/>
    <col min="3854" max="4097" width="11.42578125" style="3"/>
    <col min="4098" max="4098" width="23.140625" style="3" customWidth="1"/>
    <col min="4099" max="4101" width="16.7109375" style="3" customWidth="1"/>
    <col min="4102" max="4103" width="12.85546875" style="3" customWidth="1"/>
    <col min="4104" max="4105" width="11.42578125" style="3"/>
    <col min="4106" max="4106" width="13.7109375" style="3" bestFit="1" customWidth="1"/>
    <col min="4107" max="4107" width="11.42578125" style="3"/>
    <col min="4108" max="4108" width="16.85546875" style="3" bestFit="1" customWidth="1"/>
    <col min="4109" max="4109" width="13.7109375" style="3" bestFit="1" customWidth="1"/>
    <col min="4110" max="4353" width="11.42578125" style="3"/>
    <col min="4354" max="4354" width="23.140625" style="3" customWidth="1"/>
    <col min="4355" max="4357" width="16.7109375" style="3" customWidth="1"/>
    <col min="4358" max="4359" width="12.85546875" style="3" customWidth="1"/>
    <col min="4360" max="4361" width="11.42578125" style="3"/>
    <col min="4362" max="4362" width="13.7109375" style="3" bestFit="1" customWidth="1"/>
    <col min="4363" max="4363" width="11.42578125" style="3"/>
    <col min="4364" max="4364" width="16.85546875" style="3" bestFit="1" customWidth="1"/>
    <col min="4365" max="4365" width="13.7109375" style="3" bestFit="1" customWidth="1"/>
    <col min="4366" max="4609" width="11.42578125" style="3"/>
    <col min="4610" max="4610" width="23.140625" style="3" customWidth="1"/>
    <col min="4611" max="4613" width="16.7109375" style="3" customWidth="1"/>
    <col min="4614" max="4615" width="12.85546875" style="3" customWidth="1"/>
    <col min="4616" max="4617" width="11.42578125" style="3"/>
    <col min="4618" max="4618" width="13.7109375" style="3" bestFit="1" customWidth="1"/>
    <col min="4619" max="4619" width="11.42578125" style="3"/>
    <col min="4620" max="4620" width="16.85546875" style="3" bestFit="1" customWidth="1"/>
    <col min="4621" max="4621" width="13.7109375" style="3" bestFit="1" customWidth="1"/>
    <col min="4622" max="4865" width="11.42578125" style="3"/>
    <col min="4866" max="4866" width="23.140625" style="3" customWidth="1"/>
    <col min="4867" max="4869" width="16.7109375" style="3" customWidth="1"/>
    <col min="4870" max="4871" width="12.85546875" style="3" customWidth="1"/>
    <col min="4872" max="4873" width="11.42578125" style="3"/>
    <col min="4874" max="4874" width="13.7109375" style="3" bestFit="1" customWidth="1"/>
    <col min="4875" max="4875" width="11.42578125" style="3"/>
    <col min="4876" max="4876" width="16.85546875" style="3" bestFit="1" customWidth="1"/>
    <col min="4877" max="4877" width="13.7109375" style="3" bestFit="1" customWidth="1"/>
    <col min="4878" max="5121" width="11.42578125" style="3"/>
    <col min="5122" max="5122" width="23.140625" style="3" customWidth="1"/>
    <col min="5123" max="5125" width="16.7109375" style="3" customWidth="1"/>
    <col min="5126" max="5127" width="12.85546875" style="3" customWidth="1"/>
    <col min="5128" max="5129" width="11.42578125" style="3"/>
    <col min="5130" max="5130" width="13.7109375" style="3" bestFit="1" customWidth="1"/>
    <col min="5131" max="5131" width="11.42578125" style="3"/>
    <col min="5132" max="5132" width="16.85546875" style="3" bestFit="1" customWidth="1"/>
    <col min="5133" max="5133" width="13.7109375" style="3" bestFit="1" customWidth="1"/>
    <col min="5134" max="5377" width="11.42578125" style="3"/>
    <col min="5378" max="5378" width="23.140625" style="3" customWidth="1"/>
    <col min="5379" max="5381" width="16.7109375" style="3" customWidth="1"/>
    <col min="5382" max="5383" width="12.85546875" style="3" customWidth="1"/>
    <col min="5384" max="5385" width="11.42578125" style="3"/>
    <col min="5386" max="5386" width="13.7109375" style="3" bestFit="1" customWidth="1"/>
    <col min="5387" max="5387" width="11.42578125" style="3"/>
    <col min="5388" max="5388" width="16.85546875" style="3" bestFit="1" customWidth="1"/>
    <col min="5389" max="5389" width="13.7109375" style="3" bestFit="1" customWidth="1"/>
    <col min="5390" max="5633" width="11.42578125" style="3"/>
    <col min="5634" max="5634" width="23.140625" style="3" customWidth="1"/>
    <col min="5635" max="5637" width="16.7109375" style="3" customWidth="1"/>
    <col min="5638" max="5639" width="12.85546875" style="3" customWidth="1"/>
    <col min="5640" max="5641" width="11.42578125" style="3"/>
    <col min="5642" max="5642" width="13.7109375" style="3" bestFit="1" customWidth="1"/>
    <col min="5643" max="5643" width="11.42578125" style="3"/>
    <col min="5644" max="5644" width="16.85546875" style="3" bestFit="1" customWidth="1"/>
    <col min="5645" max="5645" width="13.7109375" style="3" bestFit="1" customWidth="1"/>
    <col min="5646" max="5889" width="11.42578125" style="3"/>
    <col min="5890" max="5890" width="23.140625" style="3" customWidth="1"/>
    <col min="5891" max="5893" width="16.7109375" style="3" customWidth="1"/>
    <col min="5894" max="5895" width="12.85546875" style="3" customWidth="1"/>
    <col min="5896" max="5897" width="11.42578125" style="3"/>
    <col min="5898" max="5898" width="13.7109375" style="3" bestFit="1" customWidth="1"/>
    <col min="5899" max="5899" width="11.42578125" style="3"/>
    <col min="5900" max="5900" width="16.85546875" style="3" bestFit="1" customWidth="1"/>
    <col min="5901" max="5901" width="13.7109375" style="3" bestFit="1" customWidth="1"/>
    <col min="5902" max="6145" width="11.42578125" style="3"/>
    <col min="6146" max="6146" width="23.140625" style="3" customWidth="1"/>
    <col min="6147" max="6149" width="16.7109375" style="3" customWidth="1"/>
    <col min="6150" max="6151" width="12.85546875" style="3" customWidth="1"/>
    <col min="6152" max="6153" width="11.42578125" style="3"/>
    <col min="6154" max="6154" width="13.7109375" style="3" bestFit="1" customWidth="1"/>
    <col min="6155" max="6155" width="11.42578125" style="3"/>
    <col min="6156" max="6156" width="16.85546875" style="3" bestFit="1" customWidth="1"/>
    <col min="6157" max="6157" width="13.7109375" style="3" bestFit="1" customWidth="1"/>
    <col min="6158" max="6401" width="11.42578125" style="3"/>
    <col min="6402" max="6402" width="23.140625" style="3" customWidth="1"/>
    <col min="6403" max="6405" width="16.7109375" style="3" customWidth="1"/>
    <col min="6406" max="6407" width="12.85546875" style="3" customWidth="1"/>
    <col min="6408" max="6409" width="11.42578125" style="3"/>
    <col min="6410" max="6410" width="13.7109375" style="3" bestFit="1" customWidth="1"/>
    <col min="6411" max="6411" width="11.42578125" style="3"/>
    <col min="6412" max="6412" width="16.85546875" style="3" bestFit="1" customWidth="1"/>
    <col min="6413" max="6413" width="13.7109375" style="3" bestFit="1" customWidth="1"/>
    <col min="6414" max="6657" width="11.42578125" style="3"/>
    <col min="6658" max="6658" width="23.140625" style="3" customWidth="1"/>
    <col min="6659" max="6661" width="16.7109375" style="3" customWidth="1"/>
    <col min="6662" max="6663" width="12.85546875" style="3" customWidth="1"/>
    <col min="6664" max="6665" width="11.42578125" style="3"/>
    <col min="6666" max="6666" width="13.7109375" style="3" bestFit="1" customWidth="1"/>
    <col min="6667" max="6667" width="11.42578125" style="3"/>
    <col min="6668" max="6668" width="16.85546875" style="3" bestFit="1" customWidth="1"/>
    <col min="6669" max="6669" width="13.7109375" style="3" bestFit="1" customWidth="1"/>
    <col min="6670" max="6913" width="11.42578125" style="3"/>
    <col min="6914" max="6914" width="23.140625" style="3" customWidth="1"/>
    <col min="6915" max="6917" width="16.7109375" style="3" customWidth="1"/>
    <col min="6918" max="6919" width="12.85546875" style="3" customWidth="1"/>
    <col min="6920" max="6921" width="11.42578125" style="3"/>
    <col min="6922" max="6922" width="13.7109375" style="3" bestFit="1" customWidth="1"/>
    <col min="6923" max="6923" width="11.42578125" style="3"/>
    <col min="6924" max="6924" width="16.85546875" style="3" bestFit="1" customWidth="1"/>
    <col min="6925" max="6925" width="13.7109375" style="3" bestFit="1" customWidth="1"/>
    <col min="6926" max="7169" width="11.42578125" style="3"/>
    <col min="7170" max="7170" width="23.140625" style="3" customWidth="1"/>
    <col min="7171" max="7173" width="16.7109375" style="3" customWidth="1"/>
    <col min="7174" max="7175" width="12.85546875" style="3" customWidth="1"/>
    <col min="7176" max="7177" width="11.42578125" style="3"/>
    <col min="7178" max="7178" width="13.7109375" style="3" bestFit="1" customWidth="1"/>
    <col min="7179" max="7179" width="11.42578125" style="3"/>
    <col min="7180" max="7180" width="16.85546875" style="3" bestFit="1" customWidth="1"/>
    <col min="7181" max="7181" width="13.7109375" style="3" bestFit="1" customWidth="1"/>
    <col min="7182" max="7425" width="11.42578125" style="3"/>
    <col min="7426" max="7426" width="23.140625" style="3" customWidth="1"/>
    <col min="7427" max="7429" width="16.7109375" style="3" customWidth="1"/>
    <col min="7430" max="7431" width="12.85546875" style="3" customWidth="1"/>
    <col min="7432" max="7433" width="11.42578125" style="3"/>
    <col min="7434" max="7434" width="13.7109375" style="3" bestFit="1" customWidth="1"/>
    <col min="7435" max="7435" width="11.42578125" style="3"/>
    <col min="7436" max="7436" width="16.85546875" style="3" bestFit="1" customWidth="1"/>
    <col min="7437" max="7437" width="13.7109375" style="3" bestFit="1" customWidth="1"/>
    <col min="7438" max="7681" width="11.42578125" style="3"/>
    <col min="7682" max="7682" width="23.140625" style="3" customWidth="1"/>
    <col min="7683" max="7685" width="16.7109375" style="3" customWidth="1"/>
    <col min="7686" max="7687" width="12.85546875" style="3" customWidth="1"/>
    <col min="7688" max="7689" width="11.42578125" style="3"/>
    <col min="7690" max="7690" width="13.7109375" style="3" bestFit="1" customWidth="1"/>
    <col min="7691" max="7691" width="11.42578125" style="3"/>
    <col min="7692" max="7692" width="16.85546875" style="3" bestFit="1" customWidth="1"/>
    <col min="7693" max="7693" width="13.7109375" style="3" bestFit="1" customWidth="1"/>
    <col min="7694" max="7937" width="11.42578125" style="3"/>
    <col min="7938" max="7938" width="23.140625" style="3" customWidth="1"/>
    <col min="7939" max="7941" width="16.7109375" style="3" customWidth="1"/>
    <col min="7942" max="7943" width="12.85546875" style="3" customWidth="1"/>
    <col min="7944" max="7945" width="11.42578125" style="3"/>
    <col min="7946" max="7946" width="13.7109375" style="3" bestFit="1" customWidth="1"/>
    <col min="7947" max="7947" width="11.42578125" style="3"/>
    <col min="7948" max="7948" width="16.85546875" style="3" bestFit="1" customWidth="1"/>
    <col min="7949" max="7949" width="13.7109375" style="3" bestFit="1" customWidth="1"/>
    <col min="7950" max="8193" width="11.42578125" style="3"/>
    <col min="8194" max="8194" width="23.140625" style="3" customWidth="1"/>
    <col min="8195" max="8197" width="16.7109375" style="3" customWidth="1"/>
    <col min="8198" max="8199" width="12.85546875" style="3" customWidth="1"/>
    <col min="8200" max="8201" width="11.42578125" style="3"/>
    <col min="8202" max="8202" width="13.7109375" style="3" bestFit="1" customWidth="1"/>
    <col min="8203" max="8203" width="11.42578125" style="3"/>
    <col min="8204" max="8204" width="16.85546875" style="3" bestFit="1" customWidth="1"/>
    <col min="8205" max="8205" width="13.7109375" style="3" bestFit="1" customWidth="1"/>
    <col min="8206" max="8449" width="11.42578125" style="3"/>
    <col min="8450" max="8450" width="23.140625" style="3" customWidth="1"/>
    <col min="8451" max="8453" width="16.7109375" style="3" customWidth="1"/>
    <col min="8454" max="8455" width="12.85546875" style="3" customWidth="1"/>
    <col min="8456" max="8457" width="11.42578125" style="3"/>
    <col min="8458" max="8458" width="13.7109375" style="3" bestFit="1" customWidth="1"/>
    <col min="8459" max="8459" width="11.42578125" style="3"/>
    <col min="8460" max="8460" width="16.85546875" style="3" bestFit="1" customWidth="1"/>
    <col min="8461" max="8461" width="13.7109375" style="3" bestFit="1" customWidth="1"/>
    <col min="8462" max="8705" width="11.42578125" style="3"/>
    <col min="8706" max="8706" width="23.140625" style="3" customWidth="1"/>
    <col min="8707" max="8709" width="16.7109375" style="3" customWidth="1"/>
    <col min="8710" max="8711" width="12.85546875" style="3" customWidth="1"/>
    <col min="8712" max="8713" width="11.42578125" style="3"/>
    <col min="8714" max="8714" width="13.7109375" style="3" bestFit="1" customWidth="1"/>
    <col min="8715" max="8715" width="11.42578125" style="3"/>
    <col min="8716" max="8716" width="16.85546875" style="3" bestFit="1" customWidth="1"/>
    <col min="8717" max="8717" width="13.7109375" style="3" bestFit="1" customWidth="1"/>
    <col min="8718" max="8961" width="11.42578125" style="3"/>
    <col min="8962" max="8962" width="23.140625" style="3" customWidth="1"/>
    <col min="8963" max="8965" width="16.7109375" style="3" customWidth="1"/>
    <col min="8966" max="8967" width="12.85546875" style="3" customWidth="1"/>
    <col min="8968" max="8969" width="11.42578125" style="3"/>
    <col min="8970" max="8970" width="13.7109375" style="3" bestFit="1" customWidth="1"/>
    <col min="8971" max="8971" width="11.42578125" style="3"/>
    <col min="8972" max="8972" width="16.85546875" style="3" bestFit="1" customWidth="1"/>
    <col min="8973" max="8973" width="13.7109375" style="3" bestFit="1" customWidth="1"/>
    <col min="8974" max="9217" width="11.42578125" style="3"/>
    <col min="9218" max="9218" width="23.140625" style="3" customWidth="1"/>
    <col min="9219" max="9221" width="16.7109375" style="3" customWidth="1"/>
    <col min="9222" max="9223" width="12.85546875" style="3" customWidth="1"/>
    <col min="9224" max="9225" width="11.42578125" style="3"/>
    <col min="9226" max="9226" width="13.7109375" style="3" bestFit="1" customWidth="1"/>
    <col min="9227" max="9227" width="11.42578125" style="3"/>
    <col min="9228" max="9228" width="16.85546875" style="3" bestFit="1" customWidth="1"/>
    <col min="9229" max="9229" width="13.7109375" style="3" bestFit="1" customWidth="1"/>
    <col min="9230" max="9473" width="11.42578125" style="3"/>
    <col min="9474" max="9474" width="23.140625" style="3" customWidth="1"/>
    <col min="9475" max="9477" width="16.7109375" style="3" customWidth="1"/>
    <col min="9478" max="9479" width="12.85546875" style="3" customWidth="1"/>
    <col min="9480" max="9481" width="11.42578125" style="3"/>
    <col min="9482" max="9482" width="13.7109375" style="3" bestFit="1" customWidth="1"/>
    <col min="9483" max="9483" width="11.42578125" style="3"/>
    <col min="9484" max="9484" width="16.85546875" style="3" bestFit="1" customWidth="1"/>
    <col min="9485" max="9485" width="13.7109375" style="3" bestFit="1" customWidth="1"/>
    <col min="9486" max="9729" width="11.42578125" style="3"/>
    <col min="9730" max="9730" width="23.140625" style="3" customWidth="1"/>
    <col min="9731" max="9733" width="16.7109375" style="3" customWidth="1"/>
    <col min="9734" max="9735" width="12.85546875" style="3" customWidth="1"/>
    <col min="9736" max="9737" width="11.42578125" style="3"/>
    <col min="9738" max="9738" width="13.7109375" style="3" bestFit="1" customWidth="1"/>
    <col min="9739" max="9739" width="11.42578125" style="3"/>
    <col min="9740" max="9740" width="16.85546875" style="3" bestFit="1" customWidth="1"/>
    <col min="9741" max="9741" width="13.7109375" style="3" bestFit="1" customWidth="1"/>
    <col min="9742" max="9985" width="11.42578125" style="3"/>
    <col min="9986" max="9986" width="23.140625" style="3" customWidth="1"/>
    <col min="9987" max="9989" width="16.7109375" style="3" customWidth="1"/>
    <col min="9990" max="9991" width="12.85546875" style="3" customWidth="1"/>
    <col min="9992" max="9993" width="11.42578125" style="3"/>
    <col min="9994" max="9994" width="13.7109375" style="3" bestFit="1" customWidth="1"/>
    <col min="9995" max="9995" width="11.42578125" style="3"/>
    <col min="9996" max="9996" width="16.85546875" style="3" bestFit="1" customWidth="1"/>
    <col min="9997" max="9997" width="13.7109375" style="3" bestFit="1" customWidth="1"/>
    <col min="9998" max="10241" width="11.42578125" style="3"/>
    <col min="10242" max="10242" width="23.140625" style="3" customWidth="1"/>
    <col min="10243" max="10245" width="16.7109375" style="3" customWidth="1"/>
    <col min="10246" max="10247" width="12.85546875" style="3" customWidth="1"/>
    <col min="10248" max="10249" width="11.42578125" style="3"/>
    <col min="10250" max="10250" width="13.7109375" style="3" bestFit="1" customWidth="1"/>
    <col min="10251" max="10251" width="11.42578125" style="3"/>
    <col min="10252" max="10252" width="16.85546875" style="3" bestFit="1" customWidth="1"/>
    <col min="10253" max="10253" width="13.7109375" style="3" bestFit="1" customWidth="1"/>
    <col min="10254" max="10497" width="11.42578125" style="3"/>
    <col min="10498" max="10498" width="23.140625" style="3" customWidth="1"/>
    <col min="10499" max="10501" width="16.7109375" style="3" customWidth="1"/>
    <col min="10502" max="10503" width="12.85546875" style="3" customWidth="1"/>
    <col min="10504" max="10505" width="11.42578125" style="3"/>
    <col min="10506" max="10506" width="13.7109375" style="3" bestFit="1" customWidth="1"/>
    <col min="10507" max="10507" width="11.42578125" style="3"/>
    <col min="10508" max="10508" width="16.85546875" style="3" bestFit="1" customWidth="1"/>
    <col min="10509" max="10509" width="13.7109375" style="3" bestFit="1" customWidth="1"/>
    <col min="10510" max="10753" width="11.42578125" style="3"/>
    <col min="10754" max="10754" width="23.140625" style="3" customWidth="1"/>
    <col min="10755" max="10757" width="16.7109375" style="3" customWidth="1"/>
    <col min="10758" max="10759" width="12.85546875" style="3" customWidth="1"/>
    <col min="10760" max="10761" width="11.42578125" style="3"/>
    <col min="10762" max="10762" width="13.7109375" style="3" bestFit="1" customWidth="1"/>
    <col min="10763" max="10763" width="11.42578125" style="3"/>
    <col min="10764" max="10764" width="16.85546875" style="3" bestFit="1" customWidth="1"/>
    <col min="10765" max="10765" width="13.7109375" style="3" bestFit="1" customWidth="1"/>
    <col min="10766" max="11009" width="11.42578125" style="3"/>
    <col min="11010" max="11010" width="23.140625" style="3" customWidth="1"/>
    <col min="11011" max="11013" width="16.7109375" style="3" customWidth="1"/>
    <col min="11014" max="11015" width="12.85546875" style="3" customWidth="1"/>
    <col min="11016" max="11017" width="11.42578125" style="3"/>
    <col min="11018" max="11018" width="13.7109375" style="3" bestFit="1" customWidth="1"/>
    <col min="11019" max="11019" width="11.42578125" style="3"/>
    <col min="11020" max="11020" width="16.85546875" style="3" bestFit="1" customWidth="1"/>
    <col min="11021" max="11021" width="13.7109375" style="3" bestFit="1" customWidth="1"/>
    <col min="11022" max="11265" width="11.42578125" style="3"/>
    <col min="11266" max="11266" width="23.140625" style="3" customWidth="1"/>
    <col min="11267" max="11269" width="16.7109375" style="3" customWidth="1"/>
    <col min="11270" max="11271" width="12.85546875" style="3" customWidth="1"/>
    <col min="11272" max="11273" width="11.42578125" style="3"/>
    <col min="11274" max="11274" width="13.7109375" style="3" bestFit="1" customWidth="1"/>
    <col min="11275" max="11275" width="11.42578125" style="3"/>
    <col min="11276" max="11276" width="16.85546875" style="3" bestFit="1" customWidth="1"/>
    <col min="11277" max="11277" width="13.7109375" style="3" bestFit="1" customWidth="1"/>
    <col min="11278" max="11521" width="11.42578125" style="3"/>
    <col min="11522" max="11522" width="23.140625" style="3" customWidth="1"/>
    <col min="11523" max="11525" width="16.7109375" style="3" customWidth="1"/>
    <col min="11526" max="11527" width="12.85546875" style="3" customWidth="1"/>
    <col min="11528" max="11529" width="11.42578125" style="3"/>
    <col min="11530" max="11530" width="13.7109375" style="3" bestFit="1" customWidth="1"/>
    <col min="11531" max="11531" width="11.42578125" style="3"/>
    <col min="11532" max="11532" width="16.85546875" style="3" bestFit="1" customWidth="1"/>
    <col min="11533" max="11533" width="13.7109375" style="3" bestFit="1" customWidth="1"/>
    <col min="11534" max="11777" width="11.42578125" style="3"/>
    <col min="11778" max="11778" width="23.140625" style="3" customWidth="1"/>
    <col min="11779" max="11781" width="16.7109375" style="3" customWidth="1"/>
    <col min="11782" max="11783" width="12.85546875" style="3" customWidth="1"/>
    <col min="11784" max="11785" width="11.42578125" style="3"/>
    <col min="11786" max="11786" width="13.7109375" style="3" bestFit="1" customWidth="1"/>
    <col min="11787" max="11787" width="11.42578125" style="3"/>
    <col min="11788" max="11788" width="16.85546875" style="3" bestFit="1" customWidth="1"/>
    <col min="11789" max="11789" width="13.7109375" style="3" bestFit="1" customWidth="1"/>
    <col min="11790" max="12033" width="11.42578125" style="3"/>
    <col min="12034" max="12034" width="23.140625" style="3" customWidth="1"/>
    <col min="12035" max="12037" width="16.7109375" style="3" customWidth="1"/>
    <col min="12038" max="12039" width="12.85546875" style="3" customWidth="1"/>
    <col min="12040" max="12041" width="11.42578125" style="3"/>
    <col min="12042" max="12042" width="13.7109375" style="3" bestFit="1" customWidth="1"/>
    <col min="12043" max="12043" width="11.42578125" style="3"/>
    <col min="12044" max="12044" width="16.85546875" style="3" bestFit="1" customWidth="1"/>
    <col min="12045" max="12045" width="13.7109375" style="3" bestFit="1" customWidth="1"/>
    <col min="12046" max="12289" width="11.42578125" style="3"/>
    <col min="12290" max="12290" width="23.140625" style="3" customWidth="1"/>
    <col min="12291" max="12293" width="16.7109375" style="3" customWidth="1"/>
    <col min="12294" max="12295" width="12.85546875" style="3" customWidth="1"/>
    <col min="12296" max="12297" width="11.42578125" style="3"/>
    <col min="12298" max="12298" width="13.7109375" style="3" bestFit="1" customWidth="1"/>
    <col min="12299" max="12299" width="11.42578125" style="3"/>
    <col min="12300" max="12300" width="16.85546875" style="3" bestFit="1" customWidth="1"/>
    <col min="12301" max="12301" width="13.7109375" style="3" bestFit="1" customWidth="1"/>
    <col min="12302" max="12545" width="11.42578125" style="3"/>
    <col min="12546" max="12546" width="23.140625" style="3" customWidth="1"/>
    <col min="12547" max="12549" width="16.7109375" style="3" customWidth="1"/>
    <col min="12550" max="12551" width="12.85546875" style="3" customWidth="1"/>
    <col min="12552" max="12553" width="11.42578125" style="3"/>
    <col min="12554" max="12554" width="13.7109375" style="3" bestFit="1" customWidth="1"/>
    <col min="12555" max="12555" width="11.42578125" style="3"/>
    <col min="12556" max="12556" width="16.85546875" style="3" bestFit="1" customWidth="1"/>
    <col min="12557" max="12557" width="13.7109375" style="3" bestFit="1" customWidth="1"/>
    <col min="12558" max="12801" width="11.42578125" style="3"/>
    <col min="12802" max="12802" width="23.140625" style="3" customWidth="1"/>
    <col min="12803" max="12805" width="16.7109375" style="3" customWidth="1"/>
    <col min="12806" max="12807" width="12.85546875" style="3" customWidth="1"/>
    <col min="12808" max="12809" width="11.42578125" style="3"/>
    <col min="12810" max="12810" width="13.7109375" style="3" bestFit="1" customWidth="1"/>
    <col min="12811" max="12811" width="11.42578125" style="3"/>
    <col min="12812" max="12812" width="16.85546875" style="3" bestFit="1" customWidth="1"/>
    <col min="12813" max="12813" width="13.7109375" style="3" bestFit="1" customWidth="1"/>
    <col min="12814" max="13057" width="11.42578125" style="3"/>
    <col min="13058" max="13058" width="23.140625" style="3" customWidth="1"/>
    <col min="13059" max="13061" width="16.7109375" style="3" customWidth="1"/>
    <col min="13062" max="13063" width="12.85546875" style="3" customWidth="1"/>
    <col min="13064" max="13065" width="11.42578125" style="3"/>
    <col min="13066" max="13066" width="13.7109375" style="3" bestFit="1" customWidth="1"/>
    <col min="13067" max="13067" width="11.42578125" style="3"/>
    <col min="13068" max="13068" width="16.85546875" style="3" bestFit="1" customWidth="1"/>
    <col min="13069" max="13069" width="13.7109375" style="3" bestFit="1" customWidth="1"/>
    <col min="13070" max="13313" width="11.42578125" style="3"/>
    <col min="13314" max="13314" width="23.140625" style="3" customWidth="1"/>
    <col min="13315" max="13317" width="16.7109375" style="3" customWidth="1"/>
    <col min="13318" max="13319" width="12.85546875" style="3" customWidth="1"/>
    <col min="13320" max="13321" width="11.42578125" style="3"/>
    <col min="13322" max="13322" width="13.7109375" style="3" bestFit="1" customWidth="1"/>
    <col min="13323" max="13323" width="11.42578125" style="3"/>
    <col min="13324" max="13324" width="16.85546875" style="3" bestFit="1" customWidth="1"/>
    <col min="13325" max="13325" width="13.7109375" style="3" bestFit="1" customWidth="1"/>
    <col min="13326" max="13569" width="11.42578125" style="3"/>
    <col min="13570" max="13570" width="23.140625" style="3" customWidth="1"/>
    <col min="13571" max="13573" width="16.7109375" style="3" customWidth="1"/>
    <col min="13574" max="13575" width="12.85546875" style="3" customWidth="1"/>
    <col min="13576" max="13577" width="11.42578125" style="3"/>
    <col min="13578" max="13578" width="13.7109375" style="3" bestFit="1" customWidth="1"/>
    <col min="13579" max="13579" width="11.42578125" style="3"/>
    <col min="13580" max="13580" width="16.85546875" style="3" bestFit="1" customWidth="1"/>
    <col min="13581" max="13581" width="13.7109375" style="3" bestFit="1" customWidth="1"/>
    <col min="13582" max="13825" width="11.42578125" style="3"/>
    <col min="13826" max="13826" width="23.140625" style="3" customWidth="1"/>
    <col min="13827" max="13829" width="16.7109375" style="3" customWidth="1"/>
    <col min="13830" max="13831" width="12.85546875" style="3" customWidth="1"/>
    <col min="13832" max="13833" width="11.42578125" style="3"/>
    <col min="13834" max="13834" width="13.7109375" style="3" bestFit="1" customWidth="1"/>
    <col min="13835" max="13835" width="11.42578125" style="3"/>
    <col min="13836" max="13836" width="16.85546875" style="3" bestFit="1" customWidth="1"/>
    <col min="13837" max="13837" width="13.7109375" style="3" bestFit="1" customWidth="1"/>
    <col min="13838" max="14081" width="11.42578125" style="3"/>
    <col min="14082" max="14082" width="23.140625" style="3" customWidth="1"/>
    <col min="14083" max="14085" width="16.7109375" style="3" customWidth="1"/>
    <col min="14086" max="14087" width="12.85546875" style="3" customWidth="1"/>
    <col min="14088" max="14089" width="11.42578125" style="3"/>
    <col min="14090" max="14090" width="13.7109375" style="3" bestFit="1" customWidth="1"/>
    <col min="14091" max="14091" width="11.42578125" style="3"/>
    <col min="14092" max="14092" width="16.85546875" style="3" bestFit="1" customWidth="1"/>
    <col min="14093" max="14093" width="13.7109375" style="3" bestFit="1" customWidth="1"/>
    <col min="14094" max="14337" width="11.42578125" style="3"/>
    <col min="14338" max="14338" width="23.140625" style="3" customWidth="1"/>
    <col min="14339" max="14341" width="16.7109375" style="3" customWidth="1"/>
    <col min="14342" max="14343" width="12.85546875" style="3" customWidth="1"/>
    <col min="14344" max="14345" width="11.42578125" style="3"/>
    <col min="14346" max="14346" width="13.7109375" style="3" bestFit="1" customWidth="1"/>
    <col min="14347" max="14347" width="11.42578125" style="3"/>
    <col min="14348" max="14348" width="16.85546875" style="3" bestFit="1" customWidth="1"/>
    <col min="14349" max="14349" width="13.7109375" style="3" bestFit="1" customWidth="1"/>
    <col min="14350" max="14593" width="11.42578125" style="3"/>
    <col min="14594" max="14594" width="23.140625" style="3" customWidth="1"/>
    <col min="14595" max="14597" width="16.7109375" style="3" customWidth="1"/>
    <col min="14598" max="14599" width="12.85546875" style="3" customWidth="1"/>
    <col min="14600" max="14601" width="11.42578125" style="3"/>
    <col min="14602" max="14602" width="13.7109375" style="3" bestFit="1" customWidth="1"/>
    <col min="14603" max="14603" width="11.42578125" style="3"/>
    <col min="14604" max="14604" width="16.85546875" style="3" bestFit="1" customWidth="1"/>
    <col min="14605" max="14605" width="13.7109375" style="3" bestFit="1" customWidth="1"/>
    <col min="14606" max="14849" width="11.42578125" style="3"/>
    <col min="14850" max="14850" width="23.140625" style="3" customWidth="1"/>
    <col min="14851" max="14853" width="16.7109375" style="3" customWidth="1"/>
    <col min="14854" max="14855" width="12.85546875" style="3" customWidth="1"/>
    <col min="14856" max="14857" width="11.42578125" style="3"/>
    <col min="14858" max="14858" width="13.7109375" style="3" bestFit="1" customWidth="1"/>
    <col min="14859" max="14859" width="11.42578125" style="3"/>
    <col min="14860" max="14860" width="16.85546875" style="3" bestFit="1" customWidth="1"/>
    <col min="14861" max="14861" width="13.7109375" style="3" bestFit="1" customWidth="1"/>
    <col min="14862" max="15105" width="11.42578125" style="3"/>
    <col min="15106" max="15106" width="23.140625" style="3" customWidth="1"/>
    <col min="15107" max="15109" width="16.7109375" style="3" customWidth="1"/>
    <col min="15110" max="15111" width="12.85546875" style="3" customWidth="1"/>
    <col min="15112" max="15113" width="11.42578125" style="3"/>
    <col min="15114" max="15114" width="13.7109375" style="3" bestFit="1" customWidth="1"/>
    <col min="15115" max="15115" width="11.42578125" style="3"/>
    <col min="15116" max="15116" width="16.85546875" style="3" bestFit="1" customWidth="1"/>
    <col min="15117" max="15117" width="13.7109375" style="3" bestFit="1" customWidth="1"/>
    <col min="15118" max="15361" width="11.42578125" style="3"/>
    <col min="15362" max="15362" width="23.140625" style="3" customWidth="1"/>
    <col min="15363" max="15365" width="16.7109375" style="3" customWidth="1"/>
    <col min="15366" max="15367" width="12.85546875" style="3" customWidth="1"/>
    <col min="15368" max="15369" width="11.42578125" style="3"/>
    <col min="15370" max="15370" width="13.7109375" style="3" bestFit="1" customWidth="1"/>
    <col min="15371" max="15371" width="11.42578125" style="3"/>
    <col min="15372" max="15372" width="16.85546875" style="3" bestFit="1" customWidth="1"/>
    <col min="15373" max="15373" width="13.7109375" style="3" bestFit="1" customWidth="1"/>
    <col min="15374" max="15617" width="11.42578125" style="3"/>
    <col min="15618" max="15618" width="23.140625" style="3" customWidth="1"/>
    <col min="15619" max="15621" width="16.7109375" style="3" customWidth="1"/>
    <col min="15622" max="15623" width="12.85546875" style="3" customWidth="1"/>
    <col min="15624" max="15625" width="11.42578125" style="3"/>
    <col min="15626" max="15626" width="13.7109375" style="3" bestFit="1" customWidth="1"/>
    <col min="15627" max="15627" width="11.42578125" style="3"/>
    <col min="15628" max="15628" width="16.85546875" style="3" bestFit="1" customWidth="1"/>
    <col min="15629" max="15629" width="13.7109375" style="3" bestFit="1" customWidth="1"/>
    <col min="15630" max="15873" width="11.42578125" style="3"/>
    <col min="15874" max="15874" width="23.140625" style="3" customWidth="1"/>
    <col min="15875" max="15877" width="16.7109375" style="3" customWidth="1"/>
    <col min="15878" max="15879" width="12.85546875" style="3" customWidth="1"/>
    <col min="15880" max="15881" width="11.42578125" style="3"/>
    <col min="15882" max="15882" width="13.7109375" style="3" bestFit="1" customWidth="1"/>
    <col min="15883" max="15883" width="11.42578125" style="3"/>
    <col min="15884" max="15884" width="16.85546875" style="3" bestFit="1" customWidth="1"/>
    <col min="15885" max="15885" width="13.7109375" style="3" bestFit="1" customWidth="1"/>
    <col min="15886" max="16129" width="11.42578125" style="3"/>
    <col min="16130" max="16130" width="23.140625" style="3" customWidth="1"/>
    <col min="16131" max="16133" width="16.7109375" style="3" customWidth="1"/>
    <col min="16134" max="16135" width="12.85546875" style="3" customWidth="1"/>
    <col min="16136" max="16137" width="11.42578125" style="3"/>
    <col min="16138" max="16138" width="13.7109375" style="3" bestFit="1" customWidth="1"/>
    <col min="16139" max="16139" width="11.42578125" style="3"/>
    <col min="16140" max="16140" width="16.85546875" style="3" bestFit="1" customWidth="1"/>
    <col min="16141" max="16141" width="13.7109375" style="3" bestFit="1" customWidth="1"/>
    <col min="16142" max="16384" width="11.42578125" style="3"/>
  </cols>
  <sheetData>
    <row r="1" spans="1:18" s="1" customFormat="1" ht="15.75" x14ac:dyDescent="0.25">
      <c r="A1" s="34" t="s">
        <v>26</v>
      </c>
      <c r="B1" s="34"/>
      <c r="C1" s="34"/>
      <c r="D1" s="34"/>
      <c r="E1" s="34"/>
      <c r="F1" s="35"/>
    </row>
    <row r="2" spans="1:18" ht="6.75" customHeight="1" x14ac:dyDescent="0.25">
      <c r="A2" s="2"/>
      <c r="B2" s="2"/>
      <c r="C2" s="2"/>
      <c r="D2" s="3"/>
      <c r="E2" s="2"/>
      <c r="F2" s="3"/>
    </row>
    <row r="3" spans="1:18" ht="45" x14ac:dyDescent="0.25">
      <c r="A3" s="4" t="s">
        <v>2</v>
      </c>
      <c r="B3" s="5" t="s">
        <v>4</v>
      </c>
      <c r="C3" s="5" t="s">
        <v>5</v>
      </c>
      <c r="D3" s="6" t="s">
        <v>6</v>
      </c>
      <c r="E3" s="5" t="s">
        <v>7</v>
      </c>
      <c r="F3" s="6" t="s">
        <v>28</v>
      </c>
      <c r="G3" s="5" t="s">
        <v>27</v>
      </c>
      <c r="H3" s="6" t="s">
        <v>29</v>
      </c>
      <c r="K3" s="7"/>
    </row>
    <row r="4" spans="1:18" x14ac:dyDescent="0.25">
      <c r="A4" s="8" t="s">
        <v>0</v>
      </c>
      <c r="B4" s="8">
        <v>86378903.315010086</v>
      </c>
      <c r="C4" s="8">
        <v>99185364.122235611</v>
      </c>
      <c r="D4" s="8">
        <v>14.825912712184369</v>
      </c>
      <c r="E4" s="8">
        <v>98944694.888999328</v>
      </c>
      <c r="F4" s="8">
        <v>-0.24264591390689796</v>
      </c>
      <c r="G4" s="8">
        <v>101736923.45999999</v>
      </c>
      <c r="H4" s="8">
        <v>2.8220093802230779</v>
      </c>
      <c r="K4" s="7"/>
    </row>
    <row r="5" spans="1:18" x14ac:dyDescent="0.25">
      <c r="A5" s="8" t="s">
        <v>1</v>
      </c>
      <c r="B5" s="8">
        <v>48288085.087135032</v>
      </c>
      <c r="C5" s="8">
        <v>41298343.907764375</v>
      </c>
      <c r="D5" s="8">
        <v>-14.475084623376111</v>
      </c>
      <c r="E5" s="8">
        <v>49162378.74100069</v>
      </c>
      <c r="F5" s="8">
        <v>19.042010136774081</v>
      </c>
      <c r="G5" s="8">
        <v>53811565.210000001</v>
      </c>
      <c r="H5" s="8">
        <v>9.4567972259689679</v>
      </c>
      <c r="J5" s="7"/>
      <c r="K5" s="7"/>
      <c r="R5" s="7"/>
    </row>
    <row r="6" spans="1:18" x14ac:dyDescent="0.25">
      <c r="A6" s="8" t="s">
        <v>8</v>
      </c>
      <c r="B6" s="8">
        <v>38431913.867829487</v>
      </c>
      <c r="C6" s="8">
        <v>40206102.444743909</v>
      </c>
      <c r="D6" s="8">
        <v>4.6164460687958524</v>
      </c>
      <c r="E6" s="8">
        <v>43550106.135394737</v>
      </c>
      <c r="F6" s="8">
        <v>8.3171545793242778</v>
      </c>
      <c r="G6" s="8">
        <v>45152256.740000002</v>
      </c>
      <c r="H6" s="8">
        <v>3.6788672790469725</v>
      </c>
      <c r="R6" s="7"/>
    </row>
    <row r="7" spans="1:18" x14ac:dyDescent="0.25">
      <c r="A7" s="8" t="s">
        <v>9</v>
      </c>
      <c r="B7" s="8">
        <v>38356550.550025344</v>
      </c>
      <c r="C7" s="8">
        <v>38732973.615256093</v>
      </c>
      <c r="D7" s="8">
        <v>0.98137882534512955</v>
      </c>
      <c r="E7" s="8">
        <v>40543078.55460526</v>
      </c>
      <c r="F7" s="8">
        <v>4.6732919535932691</v>
      </c>
      <c r="G7" s="8">
        <v>42482812.82</v>
      </c>
      <c r="H7" s="8">
        <v>4.7843783317594335</v>
      </c>
      <c r="R7" s="7"/>
    </row>
    <row r="8" spans="1:18" ht="23.25" customHeight="1" x14ac:dyDescent="0.25">
      <c r="A8" s="4" t="s">
        <v>10</v>
      </c>
      <c r="B8" s="4">
        <v>211455452.81999993</v>
      </c>
      <c r="C8" s="4">
        <v>219422784.08999997</v>
      </c>
      <c r="D8" s="8">
        <v>3.767853306096665</v>
      </c>
      <c r="E8" s="4">
        <v>232200258.31999999</v>
      </c>
      <c r="F8" s="8">
        <v>5.8232212680152307</v>
      </c>
      <c r="G8" s="4">
        <v>243183558.22999999</v>
      </c>
      <c r="H8" s="8">
        <v>4.730098058230273</v>
      </c>
    </row>
    <row r="9" spans="1:18" ht="28.5" customHeight="1" x14ac:dyDescent="0.25">
      <c r="D9" s="3"/>
      <c r="F9" s="3"/>
      <c r="G9" s="9"/>
      <c r="R9" s="7"/>
    </row>
    <row r="10" spans="1:18" ht="18.75" x14ac:dyDescent="0.3">
      <c r="B10" s="10"/>
      <c r="D10" s="36" t="s">
        <v>11</v>
      </c>
      <c r="E10" s="36"/>
      <c r="F10" s="36"/>
      <c r="G10" s="36"/>
      <c r="H10" s="36"/>
    </row>
    <row r="17" s="3" customFormat="1" x14ac:dyDescent="0.25"/>
    <row r="26" s="3" customFormat="1" x14ac:dyDescent="0.25"/>
    <row r="29" s="3" customFormat="1" x14ac:dyDescent="0.25"/>
  </sheetData>
  <mergeCells count="2">
    <mergeCell ref="A1:F1"/>
    <mergeCell ref="D10:H10"/>
  </mergeCells>
  <phoneticPr fontId="18" type="noConversion"/>
  <pageMargins left="0.19685039370078741" right="0.19685039370078741" top="0.74803149606299213" bottom="0.74803149606299213" header="0.31496062992125984" footer="0.31496062992125984"/>
  <pageSetup paperSize="9" scale="95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7673-CA95-4692-9054-F440F5D526C4}">
  <sheetPr>
    <tabColor rgb="FFFF0000"/>
  </sheetPr>
  <dimension ref="A1:P28"/>
  <sheetViews>
    <sheetView showGridLines="0" tabSelected="1" workbookViewId="0">
      <selection activeCell="P5" sqref="P5"/>
    </sheetView>
  </sheetViews>
  <sheetFormatPr baseColWidth="10" defaultRowHeight="15" x14ac:dyDescent="0.25"/>
  <cols>
    <col min="1" max="1" width="13.28515625" style="11" customWidth="1"/>
    <col min="2" max="2" width="13.5703125" style="11" customWidth="1"/>
    <col min="3" max="4" width="13.7109375" style="11" bestFit="1" customWidth="1"/>
    <col min="5" max="5" width="12.7109375" style="11" hidden="1" customWidth="1"/>
    <col min="6" max="6" width="13.5703125" style="11" customWidth="1"/>
    <col min="7" max="8" width="13.7109375" style="11" customWidth="1"/>
    <col min="9" max="9" width="16.42578125" style="11" customWidth="1"/>
    <col min="10" max="10" width="18" style="11" customWidth="1"/>
    <col min="11" max="11" width="13.5703125" style="11" bestFit="1" customWidth="1"/>
    <col min="12" max="12" width="14.28515625" style="11" customWidth="1"/>
    <col min="13" max="13" width="15" style="11" customWidth="1"/>
    <col min="14" max="16" width="13.7109375" style="11" bestFit="1" customWidth="1"/>
    <col min="17" max="250" width="11.42578125" style="11"/>
    <col min="251" max="251" width="14.7109375" style="11" customWidth="1"/>
    <col min="252" max="255" width="12.7109375" style="11" customWidth="1"/>
    <col min="256" max="256" width="0" style="11" hidden="1" customWidth="1"/>
    <col min="257" max="257" width="12.7109375" style="11" customWidth="1"/>
    <col min="258" max="258" width="13.5703125" style="11" customWidth="1"/>
    <col min="259" max="259" width="13.42578125" style="11" bestFit="1" customWidth="1"/>
    <col min="260" max="260" width="27.85546875" style="11" customWidth="1"/>
    <col min="261" max="261" width="18.28515625" style="11" customWidth="1"/>
    <col min="262" max="262" width="17.140625" style="11" customWidth="1"/>
    <col min="263" max="263" width="16.28515625" style="11" customWidth="1"/>
    <col min="264" max="264" width="11.42578125" style="11" customWidth="1"/>
    <col min="265" max="265" width="17.42578125" style="11" customWidth="1"/>
    <col min="266" max="506" width="11.42578125" style="11"/>
    <col min="507" max="507" width="14.7109375" style="11" customWidth="1"/>
    <col min="508" max="511" width="12.7109375" style="11" customWidth="1"/>
    <col min="512" max="512" width="0" style="11" hidden="1" customWidth="1"/>
    <col min="513" max="513" width="12.7109375" style="11" customWidth="1"/>
    <col min="514" max="514" width="13.5703125" style="11" customWidth="1"/>
    <col min="515" max="515" width="13.42578125" style="11" bestFit="1" customWidth="1"/>
    <col min="516" max="516" width="27.85546875" style="11" customWidth="1"/>
    <col min="517" max="517" width="18.28515625" style="11" customWidth="1"/>
    <col min="518" max="518" width="17.140625" style="11" customWidth="1"/>
    <col min="519" max="519" width="16.28515625" style="11" customWidth="1"/>
    <col min="520" max="520" width="11.42578125" style="11" customWidth="1"/>
    <col min="521" max="521" width="17.42578125" style="11" customWidth="1"/>
    <col min="522" max="762" width="11.42578125" style="11"/>
    <col min="763" max="763" width="14.7109375" style="11" customWidth="1"/>
    <col min="764" max="767" width="12.7109375" style="11" customWidth="1"/>
    <col min="768" max="768" width="0" style="11" hidden="1" customWidth="1"/>
    <col min="769" max="769" width="12.7109375" style="11" customWidth="1"/>
    <col min="770" max="770" width="13.5703125" style="11" customWidth="1"/>
    <col min="771" max="771" width="13.42578125" style="11" bestFit="1" customWidth="1"/>
    <col min="772" max="772" width="27.85546875" style="11" customWidth="1"/>
    <col min="773" max="773" width="18.28515625" style="11" customWidth="1"/>
    <col min="774" max="774" width="17.140625" style="11" customWidth="1"/>
    <col min="775" max="775" width="16.28515625" style="11" customWidth="1"/>
    <col min="776" max="776" width="11.42578125" style="11" customWidth="1"/>
    <col min="777" max="777" width="17.42578125" style="11" customWidth="1"/>
    <col min="778" max="1018" width="11.42578125" style="11"/>
    <col min="1019" max="1019" width="14.7109375" style="11" customWidth="1"/>
    <col min="1020" max="1023" width="12.7109375" style="11" customWidth="1"/>
    <col min="1024" max="1024" width="0" style="11" hidden="1" customWidth="1"/>
    <col min="1025" max="1025" width="12.7109375" style="11" customWidth="1"/>
    <col min="1026" max="1026" width="13.5703125" style="11" customWidth="1"/>
    <col min="1027" max="1027" width="13.42578125" style="11" bestFit="1" customWidth="1"/>
    <col min="1028" max="1028" width="27.85546875" style="11" customWidth="1"/>
    <col min="1029" max="1029" width="18.28515625" style="11" customWidth="1"/>
    <col min="1030" max="1030" width="17.140625" style="11" customWidth="1"/>
    <col min="1031" max="1031" width="16.28515625" style="11" customWidth="1"/>
    <col min="1032" max="1032" width="11.42578125" style="11" customWidth="1"/>
    <col min="1033" max="1033" width="17.42578125" style="11" customWidth="1"/>
    <col min="1034" max="1274" width="11.42578125" style="11"/>
    <col min="1275" max="1275" width="14.7109375" style="11" customWidth="1"/>
    <col min="1276" max="1279" width="12.7109375" style="11" customWidth="1"/>
    <col min="1280" max="1280" width="0" style="11" hidden="1" customWidth="1"/>
    <col min="1281" max="1281" width="12.7109375" style="11" customWidth="1"/>
    <col min="1282" max="1282" width="13.5703125" style="11" customWidth="1"/>
    <col min="1283" max="1283" width="13.42578125" style="11" bestFit="1" customWidth="1"/>
    <col min="1284" max="1284" width="27.85546875" style="11" customWidth="1"/>
    <col min="1285" max="1285" width="18.28515625" style="11" customWidth="1"/>
    <col min="1286" max="1286" width="17.140625" style="11" customWidth="1"/>
    <col min="1287" max="1287" width="16.28515625" style="11" customWidth="1"/>
    <col min="1288" max="1288" width="11.42578125" style="11" customWidth="1"/>
    <col min="1289" max="1289" width="17.42578125" style="11" customWidth="1"/>
    <col min="1290" max="1530" width="11.42578125" style="11"/>
    <col min="1531" max="1531" width="14.7109375" style="11" customWidth="1"/>
    <col min="1532" max="1535" width="12.7109375" style="11" customWidth="1"/>
    <col min="1536" max="1536" width="0" style="11" hidden="1" customWidth="1"/>
    <col min="1537" max="1537" width="12.7109375" style="11" customWidth="1"/>
    <col min="1538" max="1538" width="13.5703125" style="11" customWidth="1"/>
    <col min="1539" max="1539" width="13.42578125" style="11" bestFit="1" customWidth="1"/>
    <col min="1540" max="1540" width="27.85546875" style="11" customWidth="1"/>
    <col min="1541" max="1541" width="18.28515625" style="11" customWidth="1"/>
    <col min="1542" max="1542" width="17.140625" style="11" customWidth="1"/>
    <col min="1543" max="1543" width="16.28515625" style="11" customWidth="1"/>
    <col min="1544" max="1544" width="11.42578125" style="11" customWidth="1"/>
    <col min="1545" max="1545" width="17.42578125" style="11" customWidth="1"/>
    <col min="1546" max="1786" width="11.42578125" style="11"/>
    <col min="1787" max="1787" width="14.7109375" style="11" customWidth="1"/>
    <col min="1788" max="1791" width="12.7109375" style="11" customWidth="1"/>
    <col min="1792" max="1792" width="0" style="11" hidden="1" customWidth="1"/>
    <col min="1793" max="1793" width="12.7109375" style="11" customWidth="1"/>
    <col min="1794" max="1794" width="13.5703125" style="11" customWidth="1"/>
    <col min="1795" max="1795" width="13.42578125" style="11" bestFit="1" customWidth="1"/>
    <col min="1796" max="1796" width="27.85546875" style="11" customWidth="1"/>
    <col min="1797" max="1797" width="18.28515625" style="11" customWidth="1"/>
    <col min="1798" max="1798" width="17.140625" style="11" customWidth="1"/>
    <col min="1799" max="1799" width="16.28515625" style="11" customWidth="1"/>
    <col min="1800" max="1800" width="11.42578125" style="11" customWidth="1"/>
    <col min="1801" max="1801" width="17.42578125" style="11" customWidth="1"/>
    <col min="1802" max="2042" width="11.42578125" style="11"/>
    <col min="2043" max="2043" width="14.7109375" style="11" customWidth="1"/>
    <col min="2044" max="2047" width="12.7109375" style="11" customWidth="1"/>
    <col min="2048" max="2048" width="0" style="11" hidden="1" customWidth="1"/>
    <col min="2049" max="2049" width="12.7109375" style="11" customWidth="1"/>
    <col min="2050" max="2050" width="13.5703125" style="11" customWidth="1"/>
    <col min="2051" max="2051" width="13.42578125" style="11" bestFit="1" customWidth="1"/>
    <col min="2052" max="2052" width="27.85546875" style="11" customWidth="1"/>
    <col min="2053" max="2053" width="18.28515625" style="11" customWidth="1"/>
    <col min="2054" max="2054" width="17.140625" style="11" customWidth="1"/>
    <col min="2055" max="2055" width="16.28515625" style="11" customWidth="1"/>
    <col min="2056" max="2056" width="11.42578125" style="11" customWidth="1"/>
    <col min="2057" max="2057" width="17.42578125" style="11" customWidth="1"/>
    <col min="2058" max="2298" width="11.42578125" style="11"/>
    <col min="2299" max="2299" width="14.7109375" style="11" customWidth="1"/>
    <col min="2300" max="2303" width="12.7109375" style="11" customWidth="1"/>
    <col min="2304" max="2304" width="0" style="11" hidden="1" customWidth="1"/>
    <col min="2305" max="2305" width="12.7109375" style="11" customWidth="1"/>
    <col min="2306" max="2306" width="13.5703125" style="11" customWidth="1"/>
    <col min="2307" max="2307" width="13.42578125" style="11" bestFit="1" customWidth="1"/>
    <col min="2308" max="2308" width="27.85546875" style="11" customWidth="1"/>
    <col min="2309" max="2309" width="18.28515625" style="11" customWidth="1"/>
    <col min="2310" max="2310" width="17.140625" style="11" customWidth="1"/>
    <col min="2311" max="2311" width="16.28515625" style="11" customWidth="1"/>
    <col min="2312" max="2312" width="11.42578125" style="11" customWidth="1"/>
    <col min="2313" max="2313" width="17.42578125" style="11" customWidth="1"/>
    <col min="2314" max="2554" width="11.42578125" style="11"/>
    <col min="2555" max="2555" width="14.7109375" style="11" customWidth="1"/>
    <col min="2556" max="2559" width="12.7109375" style="11" customWidth="1"/>
    <col min="2560" max="2560" width="0" style="11" hidden="1" customWidth="1"/>
    <col min="2561" max="2561" width="12.7109375" style="11" customWidth="1"/>
    <col min="2562" max="2562" width="13.5703125" style="11" customWidth="1"/>
    <col min="2563" max="2563" width="13.42578125" style="11" bestFit="1" customWidth="1"/>
    <col min="2564" max="2564" width="27.85546875" style="11" customWidth="1"/>
    <col min="2565" max="2565" width="18.28515625" style="11" customWidth="1"/>
    <col min="2566" max="2566" width="17.140625" style="11" customWidth="1"/>
    <col min="2567" max="2567" width="16.28515625" style="11" customWidth="1"/>
    <col min="2568" max="2568" width="11.42578125" style="11" customWidth="1"/>
    <col min="2569" max="2569" width="17.42578125" style="11" customWidth="1"/>
    <col min="2570" max="2810" width="11.42578125" style="11"/>
    <col min="2811" max="2811" width="14.7109375" style="11" customWidth="1"/>
    <col min="2812" max="2815" width="12.7109375" style="11" customWidth="1"/>
    <col min="2816" max="2816" width="0" style="11" hidden="1" customWidth="1"/>
    <col min="2817" max="2817" width="12.7109375" style="11" customWidth="1"/>
    <col min="2818" max="2818" width="13.5703125" style="11" customWidth="1"/>
    <col min="2819" max="2819" width="13.42578125" style="11" bestFit="1" customWidth="1"/>
    <col min="2820" max="2820" width="27.85546875" style="11" customWidth="1"/>
    <col min="2821" max="2821" width="18.28515625" style="11" customWidth="1"/>
    <col min="2822" max="2822" width="17.140625" style="11" customWidth="1"/>
    <col min="2823" max="2823" width="16.28515625" style="11" customWidth="1"/>
    <col min="2824" max="2824" width="11.42578125" style="11" customWidth="1"/>
    <col min="2825" max="2825" width="17.42578125" style="11" customWidth="1"/>
    <col min="2826" max="3066" width="11.42578125" style="11"/>
    <col min="3067" max="3067" width="14.7109375" style="11" customWidth="1"/>
    <col min="3068" max="3071" width="12.7109375" style="11" customWidth="1"/>
    <col min="3072" max="3072" width="0" style="11" hidden="1" customWidth="1"/>
    <col min="3073" max="3073" width="12.7109375" style="11" customWidth="1"/>
    <col min="3074" max="3074" width="13.5703125" style="11" customWidth="1"/>
    <col min="3075" max="3075" width="13.42578125" style="11" bestFit="1" customWidth="1"/>
    <col min="3076" max="3076" width="27.85546875" style="11" customWidth="1"/>
    <col min="3077" max="3077" width="18.28515625" style="11" customWidth="1"/>
    <col min="3078" max="3078" width="17.140625" style="11" customWidth="1"/>
    <col min="3079" max="3079" width="16.28515625" style="11" customWidth="1"/>
    <col min="3080" max="3080" width="11.42578125" style="11" customWidth="1"/>
    <col min="3081" max="3081" width="17.42578125" style="11" customWidth="1"/>
    <col min="3082" max="3322" width="11.42578125" style="11"/>
    <col min="3323" max="3323" width="14.7109375" style="11" customWidth="1"/>
    <col min="3324" max="3327" width="12.7109375" style="11" customWidth="1"/>
    <col min="3328" max="3328" width="0" style="11" hidden="1" customWidth="1"/>
    <col min="3329" max="3329" width="12.7109375" style="11" customWidth="1"/>
    <col min="3330" max="3330" width="13.5703125" style="11" customWidth="1"/>
    <col min="3331" max="3331" width="13.42578125" style="11" bestFit="1" customWidth="1"/>
    <col min="3332" max="3332" width="27.85546875" style="11" customWidth="1"/>
    <col min="3333" max="3333" width="18.28515625" style="11" customWidth="1"/>
    <col min="3334" max="3334" width="17.140625" style="11" customWidth="1"/>
    <col min="3335" max="3335" width="16.28515625" style="11" customWidth="1"/>
    <col min="3336" max="3336" width="11.42578125" style="11" customWidth="1"/>
    <col min="3337" max="3337" width="17.42578125" style="11" customWidth="1"/>
    <col min="3338" max="3578" width="11.42578125" style="11"/>
    <col min="3579" max="3579" width="14.7109375" style="11" customWidth="1"/>
    <col min="3580" max="3583" width="12.7109375" style="11" customWidth="1"/>
    <col min="3584" max="3584" width="0" style="11" hidden="1" customWidth="1"/>
    <col min="3585" max="3585" width="12.7109375" style="11" customWidth="1"/>
    <col min="3586" max="3586" width="13.5703125" style="11" customWidth="1"/>
    <col min="3587" max="3587" width="13.42578125" style="11" bestFit="1" customWidth="1"/>
    <col min="3588" max="3588" width="27.85546875" style="11" customWidth="1"/>
    <col min="3589" max="3589" width="18.28515625" style="11" customWidth="1"/>
    <col min="3590" max="3590" width="17.140625" style="11" customWidth="1"/>
    <col min="3591" max="3591" width="16.28515625" style="11" customWidth="1"/>
    <col min="3592" max="3592" width="11.42578125" style="11" customWidth="1"/>
    <col min="3593" max="3593" width="17.42578125" style="11" customWidth="1"/>
    <col min="3594" max="3834" width="11.42578125" style="11"/>
    <col min="3835" max="3835" width="14.7109375" style="11" customWidth="1"/>
    <col min="3836" max="3839" width="12.7109375" style="11" customWidth="1"/>
    <col min="3840" max="3840" width="0" style="11" hidden="1" customWidth="1"/>
    <col min="3841" max="3841" width="12.7109375" style="11" customWidth="1"/>
    <col min="3842" max="3842" width="13.5703125" style="11" customWidth="1"/>
    <col min="3843" max="3843" width="13.42578125" style="11" bestFit="1" customWidth="1"/>
    <col min="3844" max="3844" width="27.85546875" style="11" customWidth="1"/>
    <col min="3845" max="3845" width="18.28515625" style="11" customWidth="1"/>
    <col min="3846" max="3846" width="17.140625" style="11" customWidth="1"/>
    <col min="3847" max="3847" width="16.28515625" style="11" customWidth="1"/>
    <col min="3848" max="3848" width="11.42578125" style="11" customWidth="1"/>
    <col min="3849" max="3849" width="17.42578125" style="11" customWidth="1"/>
    <col min="3850" max="4090" width="11.42578125" style="11"/>
    <col min="4091" max="4091" width="14.7109375" style="11" customWidth="1"/>
    <col min="4092" max="4095" width="12.7109375" style="11" customWidth="1"/>
    <col min="4096" max="4096" width="0" style="11" hidden="1" customWidth="1"/>
    <col min="4097" max="4097" width="12.7109375" style="11" customWidth="1"/>
    <col min="4098" max="4098" width="13.5703125" style="11" customWidth="1"/>
    <col min="4099" max="4099" width="13.42578125" style="11" bestFit="1" customWidth="1"/>
    <col min="4100" max="4100" width="27.85546875" style="11" customWidth="1"/>
    <col min="4101" max="4101" width="18.28515625" style="11" customWidth="1"/>
    <col min="4102" max="4102" width="17.140625" style="11" customWidth="1"/>
    <col min="4103" max="4103" width="16.28515625" style="11" customWidth="1"/>
    <col min="4104" max="4104" width="11.42578125" style="11" customWidth="1"/>
    <col min="4105" max="4105" width="17.42578125" style="11" customWidth="1"/>
    <col min="4106" max="4346" width="11.42578125" style="11"/>
    <col min="4347" max="4347" width="14.7109375" style="11" customWidth="1"/>
    <col min="4348" max="4351" width="12.7109375" style="11" customWidth="1"/>
    <col min="4352" max="4352" width="0" style="11" hidden="1" customWidth="1"/>
    <col min="4353" max="4353" width="12.7109375" style="11" customWidth="1"/>
    <col min="4354" max="4354" width="13.5703125" style="11" customWidth="1"/>
    <col min="4355" max="4355" width="13.42578125" style="11" bestFit="1" customWidth="1"/>
    <col min="4356" max="4356" width="27.85546875" style="11" customWidth="1"/>
    <col min="4357" max="4357" width="18.28515625" style="11" customWidth="1"/>
    <col min="4358" max="4358" width="17.140625" style="11" customWidth="1"/>
    <col min="4359" max="4359" width="16.28515625" style="11" customWidth="1"/>
    <col min="4360" max="4360" width="11.42578125" style="11" customWidth="1"/>
    <col min="4361" max="4361" width="17.42578125" style="11" customWidth="1"/>
    <col min="4362" max="4602" width="11.42578125" style="11"/>
    <col min="4603" max="4603" width="14.7109375" style="11" customWidth="1"/>
    <col min="4604" max="4607" width="12.7109375" style="11" customWidth="1"/>
    <col min="4608" max="4608" width="0" style="11" hidden="1" customWidth="1"/>
    <col min="4609" max="4609" width="12.7109375" style="11" customWidth="1"/>
    <col min="4610" max="4610" width="13.5703125" style="11" customWidth="1"/>
    <col min="4611" max="4611" width="13.42578125" style="11" bestFit="1" customWidth="1"/>
    <col min="4612" max="4612" width="27.85546875" style="11" customWidth="1"/>
    <col min="4613" max="4613" width="18.28515625" style="11" customWidth="1"/>
    <col min="4614" max="4614" width="17.140625" style="11" customWidth="1"/>
    <col min="4615" max="4615" width="16.28515625" style="11" customWidth="1"/>
    <col min="4616" max="4616" width="11.42578125" style="11" customWidth="1"/>
    <col min="4617" max="4617" width="17.42578125" style="11" customWidth="1"/>
    <col min="4618" max="4858" width="11.42578125" style="11"/>
    <col min="4859" max="4859" width="14.7109375" style="11" customWidth="1"/>
    <col min="4860" max="4863" width="12.7109375" style="11" customWidth="1"/>
    <col min="4864" max="4864" width="0" style="11" hidden="1" customWidth="1"/>
    <col min="4865" max="4865" width="12.7109375" style="11" customWidth="1"/>
    <col min="4866" max="4866" width="13.5703125" style="11" customWidth="1"/>
    <col min="4867" max="4867" width="13.42578125" style="11" bestFit="1" customWidth="1"/>
    <col min="4868" max="4868" width="27.85546875" style="11" customWidth="1"/>
    <col min="4869" max="4869" width="18.28515625" style="11" customWidth="1"/>
    <col min="4870" max="4870" width="17.140625" style="11" customWidth="1"/>
    <col min="4871" max="4871" width="16.28515625" style="11" customWidth="1"/>
    <col min="4872" max="4872" width="11.42578125" style="11" customWidth="1"/>
    <col min="4873" max="4873" width="17.42578125" style="11" customWidth="1"/>
    <col min="4874" max="5114" width="11.42578125" style="11"/>
    <col min="5115" max="5115" width="14.7109375" style="11" customWidth="1"/>
    <col min="5116" max="5119" width="12.7109375" style="11" customWidth="1"/>
    <col min="5120" max="5120" width="0" style="11" hidden="1" customWidth="1"/>
    <col min="5121" max="5121" width="12.7109375" style="11" customWidth="1"/>
    <col min="5122" max="5122" width="13.5703125" style="11" customWidth="1"/>
    <col min="5123" max="5123" width="13.42578125" style="11" bestFit="1" customWidth="1"/>
    <col min="5124" max="5124" width="27.85546875" style="11" customWidth="1"/>
    <col min="5125" max="5125" width="18.28515625" style="11" customWidth="1"/>
    <col min="5126" max="5126" width="17.140625" style="11" customWidth="1"/>
    <col min="5127" max="5127" width="16.28515625" style="11" customWidth="1"/>
    <col min="5128" max="5128" width="11.42578125" style="11" customWidth="1"/>
    <col min="5129" max="5129" width="17.42578125" style="11" customWidth="1"/>
    <col min="5130" max="5370" width="11.42578125" style="11"/>
    <col min="5371" max="5371" width="14.7109375" style="11" customWidth="1"/>
    <col min="5372" max="5375" width="12.7109375" style="11" customWidth="1"/>
    <col min="5376" max="5376" width="0" style="11" hidden="1" customWidth="1"/>
    <col min="5377" max="5377" width="12.7109375" style="11" customWidth="1"/>
    <col min="5378" max="5378" width="13.5703125" style="11" customWidth="1"/>
    <col min="5379" max="5379" width="13.42578125" style="11" bestFit="1" customWidth="1"/>
    <col min="5380" max="5380" width="27.85546875" style="11" customWidth="1"/>
    <col min="5381" max="5381" width="18.28515625" style="11" customWidth="1"/>
    <col min="5382" max="5382" width="17.140625" style="11" customWidth="1"/>
    <col min="5383" max="5383" width="16.28515625" style="11" customWidth="1"/>
    <col min="5384" max="5384" width="11.42578125" style="11" customWidth="1"/>
    <col min="5385" max="5385" width="17.42578125" style="11" customWidth="1"/>
    <col min="5386" max="5626" width="11.42578125" style="11"/>
    <col min="5627" max="5627" width="14.7109375" style="11" customWidth="1"/>
    <col min="5628" max="5631" width="12.7109375" style="11" customWidth="1"/>
    <col min="5632" max="5632" width="0" style="11" hidden="1" customWidth="1"/>
    <col min="5633" max="5633" width="12.7109375" style="11" customWidth="1"/>
    <col min="5634" max="5634" width="13.5703125" style="11" customWidth="1"/>
    <col min="5635" max="5635" width="13.42578125" style="11" bestFit="1" customWidth="1"/>
    <col min="5636" max="5636" width="27.85546875" style="11" customWidth="1"/>
    <col min="5637" max="5637" width="18.28515625" style="11" customWidth="1"/>
    <col min="5638" max="5638" width="17.140625" style="11" customWidth="1"/>
    <col min="5639" max="5639" width="16.28515625" style="11" customWidth="1"/>
    <col min="5640" max="5640" width="11.42578125" style="11" customWidth="1"/>
    <col min="5641" max="5641" width="17.42578125" style="11" customWidth="1"/>
    <col min="5642" max="5882" width="11.42578125" style="11"/>
    <col min="5883" max="5883" width="14.7109375" style="11" customWidth="1"/>
    <col min="5884" max="5887" width="12.7109375" style="11" customWidth="1"/>
    <col min="5888" max="5888" width="0" style="11" hidden="1" customWidth="1"/>
    <col min="5889" max="5889" width="12.7109375" style="11" customWidth="1"/>
    <col min="5890" max="5890" width="13.5703125" style="11" customWidth="1"/>
    <col min="5891" max="5891" width="13.42578125" style="11" bestFit="1" customWidth="1"/>
    <col min="5892" max="5892" width="27.85546875" style="11" customWidth="1"/>
    <col min="5893" max="5893" width="18.28515625" style="11" customWidth="1"/>
    <col min="5894" max="5894" width="17.140625" style="11" customWidth="1"/>
    <col min="5895" max="5895" width="16.28515625" style="11" customWidth="1"/>
    <col min="5896" max="5896" width="11.42578125" style="11" customWidth="1"/>
    <col min="5897" max="5897" width="17.42578125" style="11" customWidth="1"/>
    <col min="5898" max="6138" width="11.42578125" style="11"/>
    <col min="6139" max="6139" width="14.7109375" style="11" customWidth="1"/>
    <col min="6140" max="6143" width="12.7109375" style="11" customWidth="1"/>
    <col min="6144" max="6144" width="0" style="11" hidden="1" customWidth="1"/>
    <col min="6145" max="6145" width="12.7109375" style="11" customWidth="1"/>
    <col min="6146" max="6146" width="13.5703125" style="11" customWidth="1"/>
    <col min="6147" max="6147" width="13.42578125" style="11" bestFit="1" customWidth="1"/>
    <col min="6148" max="6148" width="27.85546875" style="11" customWidth="1"/>
    <col min="6149" max="6149" width="18.28515625" style="11" customWidth="1"/>
    <col min="6150" max="6150" width="17.140625" style="11" customWidth="1"/>
    <col min="6151" max="6151" width="16.28515625" style="11" customWidth="1"/>
    <col min="6152" max="6152" width="11.42578125" style="11" customWidth="1"/>
    <col min="6153" max="6153" width="17.42578125" style="11" customWidth="1"/>
    <col min="6154" max="6394" width="11.42578125" style="11"/>
    <col min="6395" max="6395" width="14.7109375" style="11" customWidth="1"/>
    <col min="6396" max="6399" width="12.7109375" style="11" customWidth="1"/>
    <col min="6400" max="6400" width="0" style="11" hidden="1" customWidth="1"/>
    <col min="6401" max="6401" width="12.7109375" style="11" customWidth="1"/>
    <col min="6402" max="6402" width="13.5703125" style="11" customWidth="1"/>
    <col min="6403" max="6403" width="13.42578125" style="11" bestFit="1" customWidth="1"/>
    <col min="6404" max="6404" width="27.85546875" style="11" customWidth="1"/>
    <col min="6405" max="6405" width="18.28515625" style="11" customWidth="1"/>
    <col min="6406" max="6406" width="17.140625" style="11" customWidth="1"/>
    <col min="6407" max="6407" width="16.28515625" style="11" customWidth="1"/>
    <col min="6408" max="6408" width="11.42578125" style="11" customWidth="1"/>
    <col min="6409" max="6409" width="17.42578125" style="11" customWidth="1"/>
    <col min="6410" max="6650" width="11.42578125" style="11"/>
    <col min="6651" max="6651" width="14.7109375" style="11" customWidth="1"/>
    <col min="6652" max="6655" width="12.7109375" style="11" customWidth="1"/>
    <col min="6656" max="6656" width="0" style="11" hidden="1" customWidth="1"/>
    <col min="6657" max="6657" width="12.7109375" style="11" customWidth="1"/>
    <col min="6658" max="6658" width="13.5703125" style="11" customWidth="1"/>
    <col min="6659" max="6659" width="13.42578125" style="11" bestFit="1" customWidth="1"/>
    <col min="6660" max="6660" width="27.85546875" style="11" customWidth="1"/>
    <col min="6661" max="6661" width="18.28515625" style="11" customWidth="1"/>
    <col min="6662" max="6662" width="17.140625" style="11" customWidth="1"/>
    <col min="6663" max="6663" width="16.28515625" style="11" customWidth="1"/>
    <col min="6664" max="6664" width="11.42578125" style="11" customWidth="1"/>
    <col min="6665" max="6665" width="17.42578125" style="11" customWidth="1"/>
    <col min="6666" max="6906" width="11.42578125" style="11"/>
    <col min="6907" max="6907" width="14.7109375" style="11" customWidth="1"/>
    <col min="6908" max="6911" width="12.7109375" style="11" customWidth="1"/>
    <col min="6912" max="6912" width="0" style="11" hidden="1" customWidth="1"/>
    <col min="6913" max="6913" width="12.7109375" style="11" customWidth="1"/>
    <col min="6914" max="6914" width="13.5703125" style="11" customWidth="1"/>
    <col min="6915" max="6915" width="13.42578125" style="11" bestFit="1" customWidth="1"/>
    <col min="6916" max="6916" width="27.85546875" style="11" customWidth="1"/>
    <col min="6917" max="6917" width="18.28515625" style="11" customWidth="1"/>
    <col min="6918" max="6918" width="17.140625" style="11" customWidth="1"/>
    <col min="6919" max="6919" width="16.28515625" style="11" customWidth="1"/>
    <col min="6920" max="6920" width="11.42578125" style="11" customWidth="1"/>
    <col min="6921" max="6921" width="17.42578125" style="11" customWidth="1"/>
    <col min="6922" max="7162" width="11.42578125" style="11"/>
    <col min="7163" max="7163" width="14.7109375" style="11" customWidth="1"/>
    <col min="7164" max="7167" width="12.7109375" style="11" customWidth="1"/>
    <col min="7168" max="7168" width="0" style="11" hidden="1" customWidth="1"/>
    <col min="7169" max="7169" width="12.7109375" style="11" customWidth="1"/>
    <col min="7170" max="7170" width="13.5703125" style="11" customWidth="1"/>
    <col min="7171" max="7171" width="13.42578125" style="11" bestFit="1" customWidth="1"/>
    <col min="7172" max="7172" width="27.85546875" style="11" customWidth="1"/>
    <col min="7173" max="7173" width="18.28515625" style="11" customWidth="1"/>
    <col min="7174" max="7174" width="17.140625" style="11" customWidth="1"/>
    <col min="7175" max="7175" width="16.28515625" style="11" customWidth="1"/>
    <col min="7176" max="7176" width="11.42578125" style="11" customWidth="1"/>
    <col min="7177" max="7177" width="17.42578125" style="11" customWidth="1"/>
    <col min="7178" max="7418" width="11.42578125" style="11"/>
    <col min="7419" max="7419" width="14.7109375" style="11" customWidth="1"/>
    <col min="7420" max="7423" width="12.7109375" style="11" customWidth="1"/>
    <col min="7424" max="7424" width="0" style="11" hidden="1" customWidth="1"/>
    <col min="7425" max="7425" width="12.7109375" style="11" customWidth="1"/>
    <col min="7426" max="7426" width="13.5703125" style="11" customWidth="1"/>
    <col min="7427" max="7427" width="13.42578125" style="11" bestFit="1" customWidth="1"/>
    <col min="7428" max="7428" width="27.85546875" style="11" customWidth="1"/>
    <col min="7429" max="7429" width="18.28515625" style="11" customWidth="1"/>
    <col min="7430" max="7430" width="17.140625" style="11" customWidth="1"/>
    <col min="7431" max="7431" width="16.28515625" style="11" customWidth="1"/>
    <col min="7432" max="7432" width="11.42578125" style="11" customWidth="1"/>
    <col min="7433" max="7433" width="17.42578125" style="11" customWidth="1"/>
    <col min="7434" max="7674" width="11.42578125" style="11"/>
    <col min="7675" max="7675" width="14.7109375" style="11" customWidth="1"/>
    <col min="7676" max="7679" width="12.7109375" style="11" customWidth="1"/>
    <col min="7680" max="7680" width="0" style="11" hidden="1" customWidth="1"/>
    <col min="7681" max="7681" width="12.7109375" style="11" customWidth="1"/>
    <col min="7682" max="7682" width="13.5703125" style="11" customWidth="1"/>
    <col min="7683" max="7683" width="13.42578125" style="11" bestFit="1" customWidth="1"/>
    <col min="7684" max="7684" width="27.85546875" style="11" customWidth="1"/>
    <col min="7685" max="7685" width="18.28515625" style="11" customWidth="1"/>
    <col min="7686" max="7686" width="17.140625" style="11" customWidth="1"/>
    <col min="7687" max="7687" width="16.28515625" style="11" customWidth="1"/>
    <col min="7688" max="7688" width="11.42578125" style="11" customWidth="1"/>
    <col min="7689" max="7689" width="17.42578125" style="11" customWidth="1"/>
    <col min="7690" max="7930" width="11.42578125" style="11"/>
    <col min="7931" max="7931" width="14.7109375" style="11" customWidth="1"/>
    <col min="7932" max="7935" width="12.7109375" style="11" customWidth="1"/>
    <col min="7936" max="7936" width="0" style="11" hidden="1" customWidth="1"/>
    <col min="7937" max="7937" width="12.7109375" style="11" customWidth="1"/>
    <col min="7938" max="7938" width="13.5703125" style="11" customWidth="1"/>
    <col min="7939" max="7939" width="13.42578125" style="11" bestFit="1" customWidth="1"/>
    <col min="7940" max="7940" width="27.85546875" style="11" customWidth="1"/>
    <col min="7941" max="7941" width="18.28515625" style="11" customWidth="1"/>
    <col min="7942" max="7942" width="17.140625" style="11" customWidth="1"/>
    <col min="7943" max="7943" width="16.28515625" style="11" customWidth="1"/>
    <col min="7944" max="7944" width="11.42578125" style="11" customWidth="1"/>
    <col min="7945" max="7945" width="17.42578125" style="11" customWidth="1"/>
    <col min="7946" max="8186" width="11.42578125" style="11"/>
    <col min="8187" max="8187" width="14.7109375" style="11" customWidth="1"/>
    <col min="8188" max="8191" width="12.7109375" style="11" customWidth="1"/>
    <col min="8192" max="8192" width="0" style="11" hidden="1" customWidth="1"/>
    <col min="8193" max="8193" width="12.7109375" style="11" customWidth="1"/>
    <col min="8194" max="8194" width="13.5703125" style="11" customWidth="1"/>
    <col min="8195" max="8195" width="13.42578125" style="11" bestFit="1" customWidth="1"/>
    <col min="8196" max="8196" width="27.85546875" style="11" customWidth="1"/>
    <col min="8197" max="8197" width="18.28515625" style="11" customWidth="1"/>
    <col min="8198" max="8198" width="17.140625" style="11" customWidth="1"/>
    <col min="8199" max="8199" width="16.28515625" style="11" customWidth="1"/>
    <col min="8200" max="8200" width="11.42578125" style="11" customWidth="1"/>
    <col min="8201" max="8201" width="17.42578125" style="11" customWidth="1"/>
    <col min="8202" max="8442" width="11.42578125" style="11"/>
    <col min="8443" max="8443" width="14.7109375" style="11" customWidth="1"/>
    <col min="8444" max="8447" width="12.7109375" style="11" customWidth="1"/>
    <col min="8448" max="8448" width="0" style="11" hidden="1" customWidth="1"/>
    <col min="8449" max="8449" width="12.7109375" style="11" customWidth="1"/>
    <col min="8450" max="8450" width="13.5703125" style="11" customWidth="1"/>
    <col min="8451" max="8451" width="13.42578125" style="11" bestFit="1" customWidth="1"/>
    <col min="8452" max="8452" width="27.85546875" style="11" customWidth="1"/>
    <col min="8453" max="8453" width="18.28515625" style="11" customWidth="1"/>
    <col min="8454" max="8454" width="17.140625" style="11" customWidth="1"/>
    <col min="8455" max="8455" width="16.28515625" style="11" customWidth="1"/>
    <col min="8456" max="8456" width="11.42578125" style="11" customWidth="1"/>
    <col min="8457" max="8457" width="17.42578125" style="11" customWidth="1"/>
    <col min="8458" max="8698" width="11.42578125" style="11"/>
    <col min="8699" max="8699" width="14.7109375" style="11" customWidth="1"/>
    <col min="8700" max="8703" width="12.7109375" style="11" customWidth="1"/>
    <col min="8704" max="8704" width="0" style="11" hidden="1" customWidth="1"/>
    <col min="8705" max="8705" width="12.7109375" style="11" customWidth="1"/>
    <col min="8706" max="8706" width="13.5703125" style="11" customWidth="1"/>
    <col min="8707" max="8707" width="13.42578125" style="11" bestFit="1" customWidth="1"/>
    <col min="8708" max="8708" width="27.85546875" style="11" customWidth="1"/>
    <col min="8709" max="8709" width="18.28515625" style="11" customWidth="1"/>
    <col min="8710" max="8710" width="17.140625" style="11" customWidth="1"/>
    <col min="8711" max="8711" width="16.28515625" style="11" customWidth="1"/>
    <col min="8712" max="8712" width="11.42578125" style="11" customWidth="1"/>
    <col min="8713" max="8713" width="17.42578125" style="11" customWidth="1"/>
    <col min="8714" max="8954" width="11.42578125" style="11"/>
    <col min="8955" max="8955" width="14.7109375" style="11" customWidth="1"/>
    <col min="8956" max="8959" width="12.7109375" style="11" customWidth="1"/>
    <col min="8960" max="8960" width="0" style="11" hidden="1" customWidth="1"/>
    <col min="8961" max="8961" width="12.7109375" style="11" customWidth="1"/>
    <col min="8962" max="8962" width="13.5703125" style="11" customWidth="1"/>
    <col min="8963" max="8963" width="13.42578125" style="11" bestFit="1" customWidth="1"/>
    <col min="8964" max="8964" width="27.85546875" style="11" customWidth="1"/>
    <col min="8965" max="8965" width="18.28515625" style="11" customWidth="1"/>
    <col min="8966" max="8966" width="17.140625" style="11" customWidth="1"/>
    <col min="8967" max="8967" width="16.28515625" style="11" customWidth="1"/>
    <col min="8968" max="8968" width="11.42578125" style="11" customWidth="1"/>
    <col min="8969" max="8969" width="17.42578125" style="11" customWidth="1"/>
    <col min="8970" max="9210" width="11.42578125" style="11"/>
    <col min="9211" max="9211" width="14.7109375" style="11" customWidth="1"/>
    <col min="9212" max="9215" width="12.7109375" style="11" customWidth="1"/>
    <col min="9216" max="9216" width="0" style="11" hidden="1" customWidth="1"/>
    <col min="9217" max="9217" width="12.7109375" style="11" customWidth="1"/>
    <col min="9218" max="9218" width="13.5703125" style="11" customWidth="1"/>
    <col min="9219" max="9219" width="13.42578125" style="11" bestFit="1" customWidth="1"/>
    <col min="9220" max="9220" width="27.85546875" style="11" customWidth="1"/>
    <col min="9221" max="9221" width="18.28515625" style="11" customWidth="1"/>
    <col min="9222" max="9222" width="17.140625" style="11" customWidth="1"/>
    <col min="9223" max="9223" width="16.28515625" style="11" customWidth="1"/>
    <col min="9224" max="9224" width="11.42578125" style="11" customWidth="1"/>
    <col min="9225" max="9225" width="17.42578125" style="11" customWidth="1"/>
    <col min="9226" max="9466" width="11.42578125" style="11"/>
    <col min="9467" max="9467" width="14.7109375" style="11" customWidth="1"/>
    <col min="9468" max="9471" width="12.7109375" style="11" customWidth="1"/>
    <col min="9472" max="9472" width="0" style="11" hidden="1" customWidth="1"/>
    <col min="9473" max="9473" width="12.7109375" style="11" customWidth="1"/>
    <col min="9474" max="9474" width="13.5703125" style="11" customWidth="1"/>
    <col min="9475" max="9475" width="13.42578125" style="11" bestFit="1" customWidth="1"/>
    <col min="9476" max="9476" width="27.85546875" style="11" customWidth="1"/>
    <col min="9477" max="9477" width="18.28515625" style="11" customWidth="1"/>
    <col min="9478" max="9478" width="17.140625" style="11" customWidth="1"/>
    <col min="9479" max="9479" width="16.28515625" style="11" customWidth="1"/>
    <col min="9480" max="9480" width="11.42578125" style="11" customWidth="1"/>
    <col min="9481" max="9481" width="17.42578125" style="11" customWidth="1"/>
    <col min="9482" max="9722" width="11.42578125" style="11"/>
    <col min="9723" max="9723" width="14.7109375" style="11" customWidth="1"/>
    <col min="9724" max="9727" width="12.7109375" style="11" customWidth="1"/>
    <col min="9728" max="9728" width="0" style="11" hidden="1" customWidth="1"/>
    <col min="9729" max="9729" width="12.7109375" style="11" customWidth="1"/>
    <col min="9730" max="9730" width="13.5703125" style="11" customWidth="1"/>
    <col min="9731" max="9731" width="13.42578125" style="11" bestFit="1" customWidth="1"/>
    <col min="9732" max="9732" width="27.85546875" style="11" customWidth="1"/>
    <col min="9733" max="9733" width="18.28515625" style="11" customWidth="1"/>
    <col min="9734" max="9734" width="17.140625" style="11" customWidth="1"/>
    <col min="9735" max="9735" width="16.28515625" style="11" customWidth="1"/>
    <col min="9736" max="9736" width="11.42578125" style="11" customWidth="1"/>
    <col min="9737" max="9737" width="17.42578125" style="11" customWidth="1"/>
    <col min="9738" max="9978" width="11.42578125" style="11"/>
    <col min="9979" max="9979" width="14.7109375" style="11" customWidth="1"/>
    <col min="9980" max="9983" width="12.7109375" style="11" customWidth="1"/>
    <col min="9984" max="9984" width="0" style="11" hidden="1" customWidth="1"/>
    <col min="9985" max="9985" width="12.7109375" style="11" customWidth="1"/>
    <col min="9986" max="9986" width="13.5703125" style="11" customWidth="1"/>
    <col min="9987" max="9987" width="13.42578125" style="11" bestFit="1" customWidth="1"/>
    <col min="9988" max="9988" width="27.85546875" style="11" customWidth="1"/>
    <col min="9989" max="9989" width="18.28515625" style="11" customWidth="1"/>
    <col min="9990" max="9990" width="17.140625" style="11" customWidth="1"/>
    <col min="9991" max="9991" width="16.28515625" style="11" customWidth="1"/>
    <col min="9992" max="9992" width="11.42578125" style="11" customWidth="1"/>
    <col min="9993" max="9993" width="17.42578125" style="11" customWidth="1"/>
    <col min="9994" max="10234" width="11.42578125" style="11"/>
    <col min="10235" max="10235" width="14.7109375" style="11" customWidth="1"/>
    <col min="10236" max="10239" width="12.7109375" style="11" customWidth="1"/>
    <col min="10240" max="10240" width="0" style="11" hidden="1" customWidth="1"/>
    <col min="10241" max="10241" width="12.7109375" style="11" customWidth="1"/>
    <col min="10242" max="10242" width="13.5703125" style="11" customWidth="1"/>
    <col min="10243" max="10243" width="13.42578125" style="11" bestFit="1" customWidth="1"/>
    <col min="10244" max="10244" width="27.85546875" style="11" customWidth="1"/>
    <col min="10245" max="10245" width="18.28515625" style="11" customWidth="1"/>
    <col min="10246" max="10246" width="17.140625" style="11" customWidth="1"/>
    <col min="10247" max="10247" width="16.28515625" style="11" customWidth="1"/>
    <col min="10248" max="10248" width="11.42578125" style="11" customWidth="1"/>
    <col min="10249" max="10249" width="17.42578125" style="11" customWidth="1"/>
    <col min="10250" max="10490" width="11.42578125" style="11"/>
    <col min="10491" max="10491" width="14.7109375" style="11" customWidth="1"/>
    <col min="10492" max="10495" width="12.7109375" style="11" customWidth="1"/>
    <col min="10496" max="10496" width="0" style="11" hidden="1" customWidth="1"/>
    <col min="10497" max="10497" width="12.7109375" style="11" customWidth="1"/>
    <col min="10498" max="10498" width="13.5703125" style="11" customWidth="1"/>
    <col min="10499" max="10499" width="13.42578125" style="11" bestFit="1" customWidth="1"/>
    <col min="10500" max="10500" width="27.85546875" style="11" customWidth="1"/>
    <col min="10501" max="10501" width="18.28515625" style="11" customWidth="1"/>
    <col min="10502" max="10502" width="17.140625" style="11" customWidth="1"/>
    <col min="10503" max="10503" width="16.28515625" style="11" customWidth="1"/>
    <col min="10504" max="10504" width="11.42578125" style="11" customWidth="1"/>
    <col min="10505" max="10505" width="17.42578125" style="11" customWidth="1"/>
    <col min="10506" max="10746" width="11.42578125" style="11"/>
    <col min="10747" max="10747" width="14.7109375" style="11" customWidth="1"/>
    <col min="10748" max="10751" width="12.7109375" style="11" customWidth="1"/>
    <col min="10752" max="10752" width="0" style="11" hidden="1" customWidth="1"/>
    <col min="10753" max="10753" width="12.7109375" style="11" customWidth="1"/>
    <col min="10754" max="10754" width="13.5703125" style="11" customWidth="1"/>
    <col min="10755" max="10755" width="13.42578125" style="11" bestFit="1" customWidth="1"/>
    <col min="10756" max="10756" width="27.85546875" style="11" customWidth="1"/>
    <col min="10757" max="10757" width="18.28515625" style="11" customWidth="1"/>
    <col min="10758" max="10758" width="17.140625" style="11" customWidth="1"/>
    <col min="10759" max="10759" width="16.28515625" style="11" customWidth="1"/>
    <col min="10760" max="10760" width="11.42578125" style="11" customWidth="1"/>
    <col min="10761" max="10761" width="17.42578125" style="11" customWidth="1"/>
    <col min="10762" max="11002" width="11.42578125" style="11"/>
    <col min="11003" max="11003" width="14.7109375" style="11" customWidth="1"/>
    <col min="11004" max="11007" width="12.7109375" style="11" customWidth="1"/>
    <col min="11008" max="11008" width="0" style="11" hidden="1" customWidth="1"/>
    <col min="11009" max="11009" width="12.7109375" style="11" customWidth="1"/>
    <col min="11010" max="11010" width="13.5703125" style="11" customWidth="1"/>
    <col min="11011" max="11011" width="13.42578125" style="11" bestFit="1" customWidth="1"/>
    <col min="11012" max="11012" width="27.85546875" style="11" customWidth="1"/>
    <col min="11013" max="11013" width="18.28515625" style="11" customWidth="1"/>
    <col min="11014" max="11014" width="17.140625" style="11" customWidth="1"/>
    <col min="11015" max="11015" width="16.28515625" style="11" customWidth="1"/>
    <col min="11016" max="11016" width="11.42578125" style="11" customWidth="1"/>
    <col min="11017" max="11017" width="17.42578125" style="11" customWidth="1"/>
    <col min="11018" max="11258" width="11.42578125" style="11"/>
    <col min="11259" max="11259" width="14.7109375" style="11" customWidth="1"/>
    <col min="11260" max="11263" width="12.7109375" style="11" customWidth="1"/>
    <col min="11264" max="11264" width="0" style="11" hidden="1" customWidth="1"/>
    <col min="11265" max="11265" width="12.7109375" style="11" customWidth="1"/>
    <col min="11266" max="11266" width="13.5703125" style="11" customWidth="1"/>
    <col min="11267" max="11267" width="13.42578125" style="11" bestFit="1" customWidth="1"/>
    <col min="11268" max="11268" width="27.85546875" style="11" customWidth="1"/>
    <col min="11269" max="11269" width="18.28515625" style="11" customWidth="1"/>
    <col min="11270" max="11270" width="17.140625" style="11" customWidth="1"/>
    <col min="11271" max="11271" width="16.28515625" style="11" customWidth="1"/>
    <col min="11272" max="11272" width="11.42578125" style="11" customWidth="1"/>
    <col min="11273" max="11273" width="17.42578125" style="11" customWidth="1"/>
    <col min="11274" max="11514" width="11.42578125" style="11"/>
    <col min="11515" max="11515" width="14.7109375" style="11" customWidth="1"/>
    <col min="11516" max="11519" width="12.7109375" style="11" customWidth="1"/>
    <col min="11520" max="11520" width="0" style="11" hidden="1" customWidth="1"/>
    <col min="11521" max="11521" width="12.7109375" style="11" customWidth="1"/>
    <col min="11522" max="11522" width="13.5703125" style="11" customWidth="1"/>
    <col min="11523" max="11523" width="13.42578125" style="11" bestFit="1" customWidth="1"/>
    <col min="11524" max="11524" width="27.85546875" style="11" customWidth="1"/>
    <col min="11525" max="11525" width="18.28515625" style="11" customWidth="1"/>
    <col min="11526" max="11526" width="17.140625" style="11" customWidth="1"/>
    <col min="11527" max="11527" width="16.28515625" style="11" customWidth="1"/>
    <col min="11528" max="11528" width="11.42578125" style="11" customWidth="1"/>
    <col min="11529" max="11529" width="17.42578125" style="11" customWidth="1"/>
    <col min="11530" max="11770" width="11.42578125" style="11"/>
    <col min="11771" max="11771" width="14.7109375" style="11" customWidth="1"/>
    <col min="11772" max="11775" width="12.7109375" style="11" customWidth="1"/>
    <col min="11776" max="11776" width="0" style="11" hidden="1" customWidth="1"/>
    <col min="11777" max="11777" width="12.7109375" style="11" customWidth="1"/>
    <col min="11778" max="11778" width="13.5703125" style="11" customWidth="1"/>
    <col min="11779" max="11779" width="13.42578125" style="11" bestFit="1" customWidth="1"/>
    <col min="11780" max="11780" width="27.85546875" style="11" customWidth="1"/>
    <col min="11781" max="11781" width="18.28515625" style="11" customWidth="1"/>
    <col min="11782" max="11782" width="17.140625" style="11" customWidth="1"/>
    <col min="11783" max="11783" width="16.28515625" style="11" customWidth="1"/>
    <col min="11784" max="11784" width="11.42578125" style="11" customWidth="1"/>
    <col min="11785" max="11785" width="17.42578125" style="11" customWidth="1"/>
    <col min="11786" max="12026" width="11.42578125" style="11"/>
    <col min="12027" max="12027" width="14.7109375" style="11" customWidth="1"/>
    <col min="12028" max="12031" width="12.7109375" style="11" customWidth="1"/>
    <col min="12032" max="12032" width="0" style="11" hidden="1" customWidth="1"/>
    <col min="12033" max="12033" width="12.7109375" style="11" customWidth="1"/>
    <col min="12034" max="12034" width="13.5703125" style="11" customWidth="1"/>
    <col min="12035" max="12035" width="13.42578125" style="11" bestFit="1" customWidth="1"/>
    <col min="12036" max="12036" width="27.85546875" style="11" customWidth="1"/>
    <col min="12037" max="12037" width="18.28515625" style="11" customWidth="1"/>
    <col min="12038" max="12038" width="17.140625" style="11" customWidth="1"/>
    <col min="12039" max="12039" width="16.28515625" style="11" customWidth="1"/>
    <col min="12040" max="12040" width="11.42578125" style="11" customWidth="1"/>
    <col min="12041" max="12041" width="17.42578125" style="11" customWidth="1"/>
    <col min="12042" max="12282" width="11.42578125" style="11"/>
    <col min="12283" max="12283" width="14.7109375" style="11" customWidth="1"/>
    <col min="12284" max="12287" width="12.7109375" style="11" customWidth="1"/>
    <col min="12288" max="12288" width="0" style="11" hidden="1" customWidth="1"/>
    <col min="12289" max="12289" width="12.7109375" style="11" customWidth="1"/>
    <col min="12290" max="12290" width="13.5703125" style="11" customWidth="1"/>
    <col min="12291" max="12291" width="13.42578125" style="11" bestFit="1" customWidth="1"/>
    <col min="12292" max="12292" width="27.85546875" style="11" customWidth="1"/>
    <col min="12293" max="12293" width="18.28515625" style="11" customWidth="1"/>
    <col min="12294" max="12294" width="17.140625" style="11" customWidth="1"/>
    <col min="12295" max="12295" width="16.28515625" style="11" customWidth="1"/>
    <col min="12296" max="12296" width="11.42578125" style="11" customWidth="1"/>
    <col min="12297" max="12297" width="17.42578125" style="11" customWidth="1"/>
    <col min="12298" max="12538" width="11.42578125" style="11"/>
    <col min="12539" max="12539" width="14.7109375" style="11" customWidth="1"/>
    <col min="12540" max="12543" width="12.7109375" style="11" customWidth="1"/>
    <col min="12544" max="12544" width="0" style="11" hidden="1" customWidth="1"/>
    <col min="12545" max="12545" width="12.7109375" style="11" customWidth="1"/>
    <col min="12546" max="12546" width="13.5703125" style="11" customWidth="1"/>
    <col min="12547" max="12547" width="13.42578125" style="11" bestFit="1" customWidth="1"/>
    <col min="12548" max="12548" width="27.85546875" style="11" customWidth="1"/>
    <col min="12549" max="12549" width="18.28515625" style="11" customWidth="1"/>
    <col min="12550" max="12550" width="17.140625" style="11" customWidth="1"/>
    <col min="12551" max="12551" width="16.28515625" style="11" customWidth="1"/>
    <col min="12552" max="12552" width="11.42578125" style="11" customWidth="1"/>
    <col min="12553" max="12553" width="17.42578125" style="11" customWidth="1"/>
    <col min="12554" max="12794" width="11.42578125" style="11"/>
    <col min="12795" max="12795" width="14.7109375" style="11" customWidth="1"/>
    <col min="12796" max="12799" width="12.7109375" style="11" customWidth="1"/>
    <col min="12800" max="12800" width="0" style="11" hidden="1" customWidth="1"/>
    <col min="12801" max="12801" width="12.7109375" style="11" customWidth="1"/>
    <col min="12802" max="12802" width="13.5703125" style="11" customWidth="1"/>
    <col min="12803" max="12803" width="13.42578125" style="11" bestFit="1" customWidth="1"/>
    <col min="12804" max="12804" width="27.85546875" style="11" customWidth="1"/>
    <col min="12805" max="12805" width="18.28515625" style="11" customWidth="1"/>
    <col min="12806" max="12806" width="17.140625" style="11" customWidth="1"/>
    <col min="12807" max="12807" width="16.28515625" style="11" customWidth="1"/>
    <col min="12808" max="12808" width="11.42578125" style="11" customWidth="1"/>
    <col min="12809" max="12809" width="17.42578125" style="11" customWidth="1"/>
    <col min="12810" max="13050" width="11.42578125" style="11"/>
    <col min="13051" max="13051" width="14.7109375" style="11" customWidth="1"/>
    <col min="13052" max="13055" width="12.7109375" style="11" customWidth="1"/>
    <col min="13056" max="13056" width="0" style="11" hidden="1" customWidth="1"/>
    <col min="13057" max="13057" width="12.7109375" style="11" customWidth="1"/>
    <col min="13058" max="13058" width="13.5703125" style="11" customWidth="1"/>
    <col min="13059" max="13059" width="13.42578125" style="11" bestFit="1" customWidth="1"/>
    <col min="13060" max="13060" width="27.85546875" style="11" customWidth="1"/>
    <col min="13061" max="13061" width="18.28515625" style="11" customWidth="1"/>
    <col min="13062" max="13062" width="17.140625" style="11" customWidth="1"/>
    <col min="13063" max="13063" width="16.28515625" style="11" customWidth="1"/>
    <col min="13064" max="13064" width="11.42578125" style="11" customWidth="1"/>
    <col min="13065" max="13065" width="17.42578125" style="11" customWidth="1"/>
    <col min="13066" max="13306" width="11.42578125" style="11"/>
    <col min="13307" max="13307" width="14.7109375" style="11" customWidth="1"/>
    <col min="13308" max="13311" width="12.7109375" style="11" customWidth="1"/>
    <col min="13312" max="13312" width="0" style="11" hidden="1" customWidth="1"/>
    <col min="13313" max="13313" width="12.7109375" style="11" customWidth="1"/>
    <col min="13314" max="13314" width="13.5703125" style="11" customWidth="1"/>
    <col min="13315" max="13315" width="13.42578125" style="11" bestFit="1" customWidth="1"/>
    <col min="13316" max="13316" width="27.85546875" style="11" customWidth="1"/>
    <col min="13317" max="13317" width="18.28515625" style="11" customWidth="1"/>
    <col min="13318" max="13318" width="17.140625" style="11" customWidth="1"/>
    <col min="13319" max="13319" width="16.28515625" style="11" customWidth="1"/>
    <col min="13320" max="13320" width="11.42578125" style="11" customWidth="1"/>
    <col min="13321" max="13321" width="17.42578125" style="11" customWidth="1"/>
    <col min="13322" max="13562" width="11.42578125" style="11"/>
    <col min="13563" max="13563" width="14.7109375" style="11" customWidth="1"/>
    <col min="13564" max="13567" width="12.7109375" style="11" customWidth="1"/>
    <col min="13568" max="13568" width="0" style="11" hidden="1" customWidth="1"/>
    <col min="13569" max="13569" width="12.7109375" style="11" customWidth="1"/>
    <col min="13570" max="13570" width="13.5703125" style="11" customWidth="1"/>
    <col min="13571" max="13571" width="13.42578125" style="11" bestFit="1" customWidth="1"/>
    <col min="13572" max="13572" width="27.85546875" style="11" customWidth="1"/>
    <col min="13573" max="13573" width="18.28515625" style="11" customWidth="1"/>
    <col min="13574" max="13574" width="17.140625" style="11" customWidth="1"/>
    <col min="13575" max="13575" width="16.28515625" style="11" customWidth="1"/>
    <col min="13576" max="13576" width="11.42578125" style="11" customWidth="1"/>
    <col min="13577" max="13577" width="17.42578125" style="11" customWidth="1"/>
    <col min="13578" max="13818" width="11.42578125" style="11"/>
    <col min="13819" max="13819" width="14.7109375" style="11" customWidth="1"/>
    <col min="13820" max="13823" width="12.7109375" style="11" customWidth="1"/>
    <col min="13824" max="13824" width="0" style="11" hidden="1" customWidth="1"/>
    <col min="13825" max="13825" width="12.7109375" style="11" customWidth="1"/>
    <col min="13826" max="13826" width="13.5703125" style="11" customWidth="1"/>
    <col min="13827" max="13827" width="13.42578125" style="11" bestFit="1" customWidth="1"/>
    <col min="13828" max="13828" width="27.85546875" style="11" customWidth="1"/>
    <col min="13829" max="13829" width="18.28515625" style="11" customWidth="1"/>
    <col min="13830" max="13830" width="17.140625" style="11" customWidth="1"/>
    <col min="13831" max="13831" width="16.28515625" style="11" customWidth="1"/>
    <col min="13832" max="13832" width="11.42578125" style="11" customWidth="1"/>
    <col min="13833" max="13833" width="17.42578125" style="11" customWidth="1"/>
    <col min="13834" max="14074" width="11.42578125" style="11"/>
    <col min="14075" max="14075" width="14.7109375" style="11" customWidth="1"/>
    <col min="14076" max="14079" width="12.7109375" style="11" customWidth="1"/>
    <col min="14080" max="14080" width="0" style="11" hidden="1" customWidth="1"/>
    <col min="14081" max="14081" width="12.7109375" style="11" customWidth="1"/>
    <col min="14082" max="14082" width="13.5703125" style="11" customWidth="1"/>
    <col min="14083" max="14083" width="13.42578125" style="11" bestFit="1" customWidth="1"/>
    <col min="14084" max="14084" width="27.85546875" style="11" customWidth="1"/>
    <col min="14085" max="14085" width="18.28515625" style="11" customWidth="1"/>
    <col min="14086" max="14086" width="17.140625" style="11" customWidth="1"/>
    <col min="14087" max="14087" width="16.28515625" style="11" customWidth="1"/>
    <col min="14088" max="14088" width="11.42578125" style="11" customWidth="1"/>
    <col min="14089" max="14089" width="17.42578125" style="11" customWidth="1"/>
    <col min="14090" max="14330" width="11.42578125" style="11"/>
    <col min="14331" max="14331" width="14.7109375" style="11" customWidth="1"/>
    <col min="14332" max="14335" width="12.7109375" style="11" customWidth="1"/>
    <col min="14336" max="14336" width="0" style="11" hidden="1" customWidth="1"/>
    <col min="14337" max="14337" width="12.7109375" style="11" customWidth="1"/>
    <col min="14338" max="14338" width="13.5703125" style="11" customWidth="1"/>
    <col min="14339" max="14339" width="13.42578125" style="11" bestFit="1" customWidth="1"/>
    <col min="14340" max="14340" width="27.85546875" style="11" customWidth="1"/>
    <col min="14341" max="14341" width="18.28515625" style="11" customWidth="1"/>
    <col min="14342" max="14342" width="17.140625" style="11" customWidth="1"/>
    <col min="14343" max="14343" width="16.28515625" style="11" customWidth="1"/>
    <col min="14344" max="14344" width="11.42578125" style="11" customWidth="1"/>
    <col min="14345" max="14345" width="17.42578125" style="11" customWidth="1"/>
    <col min="14346" max="14586" width="11.42578125" style="11"/>
    <col min="14587" max="14587" width="14.7109375" style="11" customWidth="1"/>
    <col min="14588" max="14591" width="12.7109375" style="11" customWidth="1"/>
    <col min="14592" max="14592" width="0" style="11" hidden="1" customWidth="1"/>
    <col min="14593" max="14593" width="12.7109375" style="11" customWidth="1"/>
    <col min="14594" max="14594" width="13.5703125" style="11" customWidth="1"/>
    <col min="14595" max="14595" width="13.42578125" style="11" bestFit="1" customWidth="1"/>
    <col min="14596" max="14596" width="27.85546875" style="11" customWidth="1"/>
    <col min="14597" max="14597" width="18.28515625" style="11" customWidth="1"/>
    <col min="14598" max="14598" width="17.140625" style="11" customWidth="1"/>
    <col min="14599" max="14599" width="16.28515625" style="11" customWidth="1"/>
    <col min="14600" max="14600" width="11.42578125" style="11" customWidth="1"/>
    <col min="14601" max="14601" width="17.42578125" style="11" customWidth="1"/>
    <col min="14602" max="14842" width="11.42578125" style="11"/>
    <col min="14843" max="14843" width="14.7109375" style="11" customWidth="1"/>
    <col min="14844" max="14847" width="12.7109375" style="11" customWidth="1"/>
    <col min="14848" max="14848" width="0" style="11" hidden="1" customWidth="1"/>
    <col min="14849" max="14849" width="12.7109375" style="11" customWidth="1"/>
    <col min="14850" max="14850" width="13.5703125" style="11" customWidth="1"/>
    <col min="14851" max="14851" width="13.42578125" style="11" bestFit="1" customWidth="1"/>
    <col min="14852" max="14852" width="27.85546875" style="11" customWidth="1"/>
    <col min="14853" max="14853" width="18.28515625" style="11" customWidth="1"/>
    <col min="14854" max="14854" width="17.140625" style="11" customWidth="1"/>
    <col min="14855" max="14855" width="16.28515625" style="11" customWidth="1"/>
    <col min="14856" max="14856" width="11.42578125" style="11" customWidth="1"/>
    <col min="14857" max="14857" width="17.42578125" style="11" customWidth="1"/>
    <col min="14858" max="15098" width="11.42578125" style="11"/>
    <col min="15099" max="15099" width="14.7109375" style="11" customWidth="1"/>
    <col min="15100" max="15103" width="12.7109375" style="11" customWidth="1"/>
    <col min="15104" max="15104" width="0" style="11" hidden="1" customWidth="1"/>
    <col min="15105" max="15105" width="12.7109375" style="11" customWidth="1"/>
    <col min="15106" max="15106" width="13.5703125" style="11" customWidth="1"/>
    <col min="15107" max="15107" width="13.42578125" style="11" bestFit="1" customWidth="1"/>
    <col min="15108" max="15108" width="27.85546875" style="11" customWidth="1"/>
    <col min="15109" max="15109" width="18.28515625" style="11" customWidth="1"/>
    <col min="15110" max="15110" width="17.140625" style="11" customWidth="1"/>
    <col min="15111" max="15111" width="16.28515625" style="11" customWidth="1"/>
    <col min="15112" max="15112" width="11.42578125" style="11" customWidth="1"/>
    <col min="15113" max="15113" width="17.42578125" style="11" customWidth="1"/>
    <col min="15114" max="15354" width="11.42578125" style="11"/>
    <col min="15355" max="15355" width="14.7109375" style="11" customWidth="1"/>
    <col min="15356" max="15359" width="12.7109375" style="11" customWidth="1"/>
    <col min="15360" max="15360" width="0" style="11" hidden="1" customWidth="1"/>
    <col min="15361" max="15361" width="12.7109375" style="11" customWidth="1"/>
    <col min="15362" max="15362" width="13.5703125" style="11" customWidth="1"/>
    <col min="15363" max="15363" width="13.42578125" style="11" bestFit="1" customWidth="1"/>
    <col min="15364" max="15364" width="27.85546875" style="11" customWidth="1"/>
    <col min="15365" max="15365" width="18.28515625" style="11" customWidth="1"/>
    <col min="15366" max="15366" width="17.140625" style="11" customWidth="1"/>
    <col min="15367" max="15367" width="16.28515625" style="11" customWidth="1"/>
    <col min="15368" max="15368" width="11.42578125" style="11" customWidth="1"/>
    <col min="15369" max="15369" width="17.42578125" style="11" customWidth="1"/>
    <col min="15370" max="15610" width="11.42578125" style="11"/>
    <col min="15611" max="15611" width="14.7109375" style="11" customWidth="1"/>
    <col min="15612" max="15615" width="12.7109375" style="11" customWidth="1"/>
    <col min="15616" max="15616" width="0" style="11" hidden="1" customWidth="1"/>
    <col min="15617" max="15617" width="12.7109375" style="11" customWidth="1"/>
    <col min="15618" max="15618" width="13.5703125" style="11" customWidth="1"/>
    <col min="15619" max="15619" width="13.42578125" style="11" bestFit="1" customWidth="1"/>
    <col min="15620" max="15620" width="27.85546875" style="11" customWidth="1"/>
    <col min="15621" max="15621" width="18.28515625" style="11" customWidth="1"/>
    <col min="15622" max="15622" width="17.140625" style="11" customWidth="1"/>
    <col min="15623" max="15623" width="16.28515625" style="11" customWidth="1"/>
    <col min="15624" max="15624" width="11.42578125" style="11" customWidth="1"/>
    <col min="15625" max="15625" width="17.42578125" style="11" customWidth="1"/>
    <col min="15626" max="15866" width="11.42578125" style="11"/>
    <col min="15867" max="15867" width="14.7109375" style="11" customWidth="1"/>
    <col min="15868" max="15871" width="12.7109375" style="11" customWidth="1"/>
    <col min="15872" max="15872" width="0" style="11" hidden="1" customWidth="1"/>
    <col min="15873" max="15873" width="12.7109375" style="11" customWidth="1"/>
    <col min="15874" max="15874" width="13.5703125" style="11" customWidth="1"/>
    <col min="15875" max="15875" width="13.42578125" style="11" bestFit="1" customWidth="1"/>
    <col min="15876" max="15876" width="27.85546875" style="11" customWidth="1"/>
    <col min="15877" max="15877" width="18.28515625" style="11" customWidth="1"/>
    <col min="15878" max="15878" width="17.140625" style="11" customWidth="1"/>
    <col min="15879" max="15879" width="16.28515625" style="11" customWidth="1"/>
    <col min="15880" max="15880" width="11.42578125" style="11" customWidth="1"/>
    <col min="15881" max="15881" width="17.42578125" style="11" customWidth="1"/>
    <col min="15882" max="16122" width="11.42578125" style="11"/>
    <col min="16123" max="16123" width="14.7109375" style="11" customWidth="1"/>
    <col min="16124" max="16127" width="12.7109375" style="11" customWidth="1"/>
    <col min="16128" max="16128" width="0" style="11" hidden="1" customWidth="1"/>
    <col min="16129" max="16129" width="12.7109375" style="11" customWidth="1"/>
    <col min="16130" max="16130" width="13.5703125" style="11" customWidth="1"/>
    <col min="16131" max="16131" width="13.42578125" style="11" bestFit="1" customWidth="1"/>
    <col min="16132" max="16132" width="27.85546875" style="11" customWidth="1"/>
    <col min="16133" max="16133" width="18.28515625" style="11" customWidth="1"/>
    <col min="16134" max="16134" width="17.140625" style="11" customWidth="1"/>
    <col min="16135" max="16135" width="16.28515625" style="11" customWidth="1"/>
    <col min="16136" max="16136" width="11.42578125" style="11" customWidth="1"/>
    <col min="16137" max="16137" width="17.42578125" style="11" customWidth="1"/>
    <col min="16138" max="16384" width="11.42578125" style="11"/>
  </cols>
  <sheetData>
    <row r="1" spans="1:16" s="12" customFormat="1" ht="15.75" x14ac:dyDescent="0.25">
      <c r="A1" s="37"/>
      <c r="B1" s="35"/>
      <c r="C1" s="35"/>
      <c r="D1" s="35"/>
      <c r="E1" s="35"/>
      <c r="F1" s="35"/>
      <c r="G1" s="35"/>
      <c r="H1" s="35"/>
    </row>
    <row r="2" spans="1:16" s="12" customFormat="1" ht="3" customHeight="1" thickBot="1" x14ac:dyDescent="0.3">
      <c r="A2" s="13"/>
      <c r="B2" s="13"/>
      <c r="C2" s="13"/>
      <c r="D2" s="13"/>
      <c r="E2" s="13"/>
      <c r="F2" s="13"/>
    </row>
    <row r="3" spans="1:16" s="18" customFormat="1" ht="15.75" thickBot="1" x14ac:dyDescent="0.3">
      <c r="A3" s="14" t="s">
        <v>12</v>
      </c>
      <c r="B3" s="15" t="s">
        <v>13</v>
      </c>
      <c r="C3" s="15" t="s">
        <v>14</v>
      </c>
      <c r="D3" s="16" t="s">
        <v>15</v>
      </c>
      <c r="E3" s="15" t="s">
        <v>16</v>
      </c>
      <c r="F3" s="15" t="s">
        <v>17</v>
      </c>
      <c r="G3" s="17" t="s">
        <v>18</v>
      </c>
      <c r="H3" s="17" t="s">
        <v>19</v>
      </c>
      <c r="I3" s="15" t="s">
        <v>20</v>
      </c>
      <c r="J3" s="15" t="s">
        <v>21</v>
      </c>
      <c r="K3" s="15" t="s">
        <v>22</v>
      </c>
      <c r="L3" s="15" t="s">
        <v>3</v>
      </c>
      <c r="M3" s="15" t="s">
        <v>4</v>
      </c>
      <c r="N3" s="15" t="s">
        <v>5</v>
      </c>
      <c r="O3" s="15" t="s">
        <v>7</v>
      </c>
      <c r="P3" s="15" t="s">
        <v>27</v>
      </c>
    </row>
    <row r="4" spans="1:16" s="18" customFormat="1" ht="31.5" thickTop="1" thickBot="1" x14ac:dyDescent="0.3">
      <c r="A4" s="19" t="s">
        <v>23</v>
      </c>
      <c r="B4" s="20">
        <v>225391661.22999999</v>
      </c>
      <c r="C4" s="20">
        <v>215110369.31</v>
      </c>
      <c r="D4" s="20">
        <v>202787311.75</v>
      </c>
      <c r="E4" s="20" t="e">
        <f>'[1]2.a) Gastos'!K7</f>
        <v>#REF!</v>
      </c>
      <c r="F4" s="20">
        <v>201334556.04999998</v>
      </c>
      <c r="G4" s="21">
        <v>203930851.69999999</v>
      </c>
      <c r="H4" s="21">
        <v>200290475.97999999</v>
      </c>
      <c r="I4" s="21">
        <v>200188206.65000001</v>
      </c>
      <c r="J4" s="21">
        <v>202306908.52000001</v>
      </c>
      <c r="K4" s="22">
        <v>206608399.12</v>
      </c>
      <c r="L4" s="22">
        <v>211476358.46000001</v>
      </c>
      <c r="M4" s="22">
        <v>211455452.81999996</v>
      </c>
      <c r="N4" s="22">
        <v>219422784.08999997</v>
      </c>
      <c r="O4" s="22">
        <v>232200258.31999999</v>
      </c>
      <c r="P4" s="22">
        <v>243183558.22999999</v>
      </c>
    </row>
    <row r="5" spans="1:16" s="18" customFormat="1" ht="31.5" thickTop="1" thickBot="1" x14ac:dyDescent="0.3">
      <c r="A5" s="23" t="s">
        <v>24</v>
      </c>
      <c r="B5" s="24">
        <v>392907659.75999999</v>
      </c>
      <c r="C5" s="24">
        <v>354075378.30000001</v>
      </c>
      <c r="D5" s="24">
        <v>336783248.85000002</v>
      </c>
      <c r="E5" s="24" t="e">
        <f>'[1]2.a) Gastos'!K20</f>
        <v>#REF!</v>
      </c>
      <c r="F5" s="24">
        <v>313515763.32999998</v>
      </c>
      <c r="G5" s="25">
        <v>322731968.98000002</v>
      </c>
      <c r="H5" s="25">
        <v>330516726.43000001</v>
      </c>
      <c r="I5" s="21">
        <v>311782620.50999999</v>
      </c>
      <c r="J5" s="21">
        <v>338024022.45999998</v>
      </c>
      <c r="K5" s="22">
        <v>323589090.94</v>
      </c>
      <c r="L5" s="22">
        <v>320978742.57999998</v>
      </c>
      <c r="M5" s="22">
        <v>339696892.63</v>
      </c>
      <c r="N5" s="22">
        <v>362271625.79000002</v>
      </c>
      <c r="O5" s="22">
        <v>373705316.36000001</v>
      </c>
      <c r="P5" s="22">
        <v>394598010.94</v>
      </c>
    </row>
    <row r="6" spans="1:16" s="18" customFormat="1" ht="28.5" customHeight="1" x14ac:dyDescent="0.25">
      <c r="A6" s="26" t="s">
        <v>25</v>
      </c>
      <c r="B6" s="27">
        <f t="shared" ref="B6:M6" si="0">B4/B5</f>
        <v>0.57365046374427031</v>
      </c>
      <c r="C6" s="27">
        <f t="shared" si="0"/>
        <v>0.60752704789244594</v>
      </c>
      <c r="D6" s="27">
        <f t="shared" si="0"/>
        <v>0.60213004192592579</v>
      </c>
      <c r="E6" s="27" t="e">
        <f t="shared" si="0"/>
        <v>#REF!</v>
      </c>
      <c r="F6" s="27">
        <f t="shared" si="0"/>
        <v>0.64218319969474558</v>
      </c>
      <c r="G6" s="27">
        <f t="shared" si="0"/>
        <v>0.63188921861235803</v>
      </c>
      <c r="H6" s="27">
        <f t="shared" si="0"/>
        <v>0.60599195128001915</v>
      </c>
      <c r="I6" s="27">
        <f t="shared" si="0"/>
        <v>0.64207622067753856</v>
      </c>
      <c r="J6" s="27">
        <f t="shared" si="0"/>
        <v>0.59849861275448246</v>
      </c>
      <c r="K6" s="28">
        <f t="shared" si="0"/>
        <v>0.63849000137742407</v>
      </c>
      <c r="L6" s="28">
        <f t="shared" si="0"/>
        <v>0.65884848560428311</v>
      </c>
      <c r="M6" s="28">
        <f t="shared" si="0"/>
        <v>0.62248274096024359</v>
      </c>
      <c r="N6" s="28">
        <f>N4/N5</f>
        <v>0.60568581271444644</v>
      </c>
      <c r="O6" s="28">
        <f>O4/O5</f>
        <v>0.62134587910522387</v>
      </c>
      <c r="P6" s="28">
        <f>P4/P5</f>
        <v>0.61628176394172673</v>
      </c>
    </row>
    <row r="7" spans="1:16" x14ac:dyDescent="0.25">
      <c r="F7" s="29"/>
    </row>
    <row r="10" spans="1:16" ht="15" customHeight="1" x14ac:dyDescent="0.25">
      <c r="C10" s="30" t="s">
        <v>30</v>
      </c>
      <c r="D10" s="30"/>
      <c r="E10" s="30"/>
      <c r="F10" s="30"/>
      <c r="G10" s="30"/>
      <c r="H10" s="30"/>
      <c r="I10" s="30"/>
    </row>
    <row r="11" spans="1:16" ht="20.25" customHeight="1" x14ac:dyDescent="0.25">
      <c r="K11" s="29"/>
    </row>
    <row r="12" spans="1:16" ht="20.25" customHeight="1" x14ac:dyDescent="0.25"/>
    <row r="13" spans="1:16" ht="20.25" customHeight="1" x14ac:dyDescent="0.25"/>
    <row r="14" spans="1:16" ht="20.25" customHeight="1" x14ac:dyDescent="0.25"/>
    <row r="15" spans="1:16" ht="20.25" customHeight="1" x14ac:dyDescent="0.25"/>
    <row r="20" spans="2:10" x14ac:dyDescent="0.25">
      <c r="I20" s="31"/>
      <c r="J20" s="32"/>
    </row>
    <row r="21" spans="2:10" x14ac:dyDescent="0.25">
      <c r="I21" s="33"/>
    </row>
    <row r="27" spans="2:10" x14ac:dyDescent="0.25">
      <c r="B27" s="38"/>
      <c r="C27" s="38"/>
      <c r="D27" s="38"/>
      <c r="E27" s="38"/>
      <c r="F27" s="38"/>
      <c r="G27" s="38"/>
    </row>
    <row r="28" spans="2:10" x14ac:dyDescent="0.25">
      <c r="B28" s="38"/>
      <c r="C28" s="38"/>
      <c r="D28" s="38"/>
      <c r="E28" s="38"/>
      <c r="F28" s="38"/>
      <c r="G28" s="38"/>
    </row>
  </sheetData>
  <mergeCells count="3">
    <mergeCell ref="A1:H1"/>
    <mergeCell ref="B27:G27"/>
    <mergeCell ref="B28:G28"/>
  </mergeCells>
  <printOptions horizontalCentered="1"/>
  <pageMargins left="0.2" right="0.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18</vt:lpstr>
      <vt:lpstr>GRAFICO</vt:lpstr>
      <vt:lpstr>'CUADRO 18'!Área_de_impresión</vt:lpstr>
      <vt:lpstr>GRAFICO!Área_de_impresión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2025-05-19T11:35:17Z</dcterms:created>
  <dcterms:modified xsi:type="dcterms:W3CDTF">2025-11-12T12:06:27Z</dcterms:modified>
</cp:coreProperties>
</file>