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35" activeTab="0"/>
  </bookViews>
  <sheets>
    <sheet name="CUADRO 21" sheetId="1" r:id="rId1"/>
    <sheet name="GRAFICOS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<sst xmlns="http://schemas.openxmlformats.org/spreadsheetml/2006/main" count="21" uniqueCount="21">
  <si>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Remanente de Tesorería afectado</t>
  </si>
  <si>
    <t>Remanente de Tesorería no afectado</t>
  </si>
  <si>
    <t xml:space="preserve">Total Remanente de Tesorería </t>
  </si>
  <si>
    <t>Gráfico 5.</t>
  </si>
  <si>
    <t>EVOLUCIÓN MENSUAL DEL REMANENTE DE TESORERIA ACUMULADO EN 2013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</si>
  <si>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</si>
  <si>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</si>
  <si>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</si>
  <si>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</si>
  <si>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</si>
  <si>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</si>
  <si>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</si>
  <si>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</si>
  <si>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</si>
  <si>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</si>
  <si>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</si>
  <si>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</si>
  <si>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FONDOS</t>
  </si>
  <si>
    <t>DUDOSO COBRO</t>
  </si>
  <si>
    <t>RTE TOTAL</t>
  </si>
  <si>
    <t>Cuadro 21. Evolución del remanente de tesorería 2013-2015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</si>
</sst>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8F4D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5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4" fontId="3" fillId="5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4" fillId="5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34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42" fillId="0" borderId="0" xfId="53" applyFont="1">
      <alignment/>
      <protection/>
    </xf>
    <xf numFmtId="0" fontId="25" fillId="0" borderId="0" xfId="53">
      <alignment/>
      <protection/>
    </xf>
    <xf numFmtId="4" fontId="25" fillId="0" borderId="0" xfId="53" applyNumberFormat="1">
      <alignment/>
      <protection/>
    </xf>
    <xf numFmtId="0" fontId="4" fillId="8" borderId="10" xfId="0" applyNumberFormat="1" applyFont="1" applyFill="1" applyBorder="1" applyAlignment="1">
      <alignment horizontal="right" vertical="center"/>
    </xf>
    <xf numFmtId="4" fontId="3" fillId="8" borderId="10" xfId="0" applyNumberFormat="1" applyFont="1" applyFill="1" applyBorder="1" applyAlignment="1">
      <alignment/>
    </xf>
    <xf numFmtId="4" fontId="4" fillId="8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032"/>
          <c:w val="0.94925"/>
          <c:h val="0.7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21'!$A$8</c:f>
              <c:strCache>
                <c:ptCount val="1"/>
                <c:pt idx="0">
                  <c:v>Remanente de Tesorería afectado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21'!$B$7:$D$7</c:f>
              <c:numCache/>
            </c:numRef>
          </c:cat>
          <c:val>
            <c:numRef>
              <c:f>'CUADRO 21'!$B$8:$D$8</c:f>
              <c:numCache/>
            </c:numRef>
          </c:val>
          <c:shape val="box"/>
        </c:ser>
        <c:ser>
          <c:idx val="1"/>
          <c:order val="1"/>
          <c:tx>
            <c:strRef>
              <c:f>'CUADRO 21'!$A$9</c:f>
              <c:strCache>
                <c:ptCount val="1"/>
                <c:pt idx="0">
                  <c:v>Remanente de Tesorería no afectado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21'!$B$7:$D$7</c:f>
              <c:numCache/>
            </c:numRef>
          </c:cat>
          <c:val>
            <c:numRef>
              <c:f>'CUADRO 21'!$B$9:$D$9</c:f>
              <c:numCache/>
            </c:numRef>
          </c:val>
          <c:shape val="box"/>
        </c:ser>
        <c:shape val="box"/>
        <c:axId val="62858980"/>
        <c:axId val="28859909"/>
      </c:bar3D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9909"/>
        <c:crosses val="autoZero"/>
        <c:auto val="1"/>
        <c:lblOffset val="100"/>
        <c:tickLblSkip val="1"/>
        <c:noMultiLvlLbl val="0"/>
      </c:catAx>
      <c:valAx>
        <c:axId val="28859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589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05"/>
          <c:y val="0.841"/>
          <c:w val="0.49375"/>
          <c:h val="0.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3CDDD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3CDDD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mensual del remanente de tesorería acumulado a lo largo de 2013 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1975"/>
          <c:w val="0.971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GRAFICOS!$A$4</c:f>
              <c:strCache>
                <c:ptCount val="1"/>
                <c:pt idx="0">
                  <c:v>TOTAL FONDOS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GRAFICOS!$B$3:$M$3</c:f>
              <c:strCache/>
            </c:strRef>
          </c:cat>
          <c:val>
            <c:numRef>
              <c:f>GRAFICOS!$B$4:$M$4</c:f>
              <c:numCache/>
            </c:numRef>
          </c:val>
          <c:smooth val="0"/>
        </c:ser>
        <c:ser>
          <c:idx val="1"/>
          <c:order val="1"/>
          <c:tx>
            <c:strRef>
              <c:f>GRAFICOS!$A$5</c:f>
              <c:strCache>
                <c:ptCount val="1"/>
                <c:pt idx="0">
                  <c:v>DUDOSO COBRO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GRAFICOS!$B$3:$M$3</c:f>
              <c:strCache/>
            </c:strRef>
          </c:cat>
          <c:val>
            <c:numRef>
              <c:f>GRAFICOS!$B$5:$M$5</c:f>
              <c:numCache/>
            </c:numRef>
          </c:val>
          <c:smooth val="0"/>
        </c:ser>
        <c:ser>
          <c:idx val="2"/>
          <c:order val="2"/>
          <c:tx>
            <c:strRef>
              <c:f>GRAFICOS!$A$6</c:f>
              <c:strCache>
                <c:ptCount val="1"/>
                <c:pt idx="0">
                  <c:v>RTE TOTAL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GRAFICOS!$B$3:$M$3</c:f>
              <c:strCache/>
            </c:strRef>
          </c:cat>
          <c:val>
            <c:numRef>
              <c:f>GRAFICOS!$B$6:$M$6</c:f>
              <c:numCache/>
            </c:numRef>
          </c:val>
          <c:smooth val="0"/>
        </c:ser>
        <c:marker val="1"/>
        <c:axId val="58412590"/>
        <c:axId val="55951263"/>
      </c:line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51263"/>
        <c:crosses val="autoZero"/>
        <c:auto val="1"/>
        <c:lblOffset val="100"/>
        <c:tickLblSkip val="1"/>
        <c:noMultiLvlLbl val="0"/>
      </c:catAx>
      <c:valAx>
        <c:axId val="55951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125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15</xdr:row>
      <xdr:rowOff>76200</xdr:rowOff>
    </xdr:from>
    <xdr:to>
      <xdr:col>2</xdr:col>
      <xdr:colOff>571500</xdr:colOff>
      <xdr:row>33</xdr:row>
      <xdr:rowOff>123825</xdr:rowOff>
    </xdr:to>
    <xdr:graphicFrame>
      <xdr:nvGraphicFramePr>
        <xdr:cNvPr id="1" name="2 Gráfico"/>
        <xdr:cNvGraphicFramePr/>
      </xdr:nvGraphicFramePr>
      <xdr:xfrm>
        <a:off x="371475" y="2505075"/>
        <a:ext cx="39243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11</xdr:row>
      <xdr:rowOff>28575</xdr:rowOff>
    </xdr:from>
    <xdr:to>
      <xdr:col>11</xdr:col>
      <xdr:colOff>333375</xdr:colOff>
      <xdr:row>25</xdr:row>
      <xdr:rowOff>95250</xdr:rowOff>
    </xdr:to>
    <xdr:graphicFrame>
      <xdr:nvGraphicFramePr>
        <xdr:cNvPr id="1" name="3 Gráfico"/>
        <xdr:cNvGraphicFramePr/>
      </xdr:nvGraphicFramePr>
      <xdr:xfrm>
        <a:off x="762000" y="2028825"/>
        <a:ext cx="83343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4"/>
  <sheetViews>
    <sheetView showGridLines="0" tabSelected="1" zoomScalePageLayoutView="0" workbookViewId="0" topLeftCell="A1">
      <selection activeCell="C10" sqref="C10"/>
    </sheetView>
  </sheetViews>
  <sheetFormatPr defaultColWidth="11.421875" defaultRowHeight="12.75"/>
  <cols>
    <col min="1" max="1" width="35.8515625" style="0" customWidth="1"/>
    <col min="2" max="2" width="20.00390625" style="0" customWidth="1"/>
    <col min="3" max="3" width="20.57421875" style="0" customWidth="1"/>
    <col min="4" max="4" width="20.140625" style="0" customWidth="1"/>
  </cols>
  <sheetData>
    <row r="4" s="1" customFormat="1" ht="12.75"/>
    <row r="5" spans="1:4" s="1" customFormat="1" ht="12.75">
      <c r="A5" s="18" t="s">
        <v>20</v>
      </c>
      <c r="B5" s="18"/>
      <c r="C5" s="18"/>
      <c r="D5" s="18"/>
    </row>
    <row r="6" s="1" customFormat="1" ht="12.75"/>
    <row r="7" spans="1:4" s="1" customFormat="1" ht="12.75">
      <c r="A7" s="2"/>
      <c r="B7" s="3">
        <v>2013</v>
      </c>
      <c r="C7" s="15">
        <v>2014</v>
      </c>
      <c r="D7" s="9">
        <v>2015</v>
      </c>
    </row>
    <row r="8" spans="1:4" s="1" customFormat="1" ht="12.75">
      <c r="A8" s="4" t="s">
        <v>0</v>
      </c>
      <c r="B8" s="5">
        <v>73116841.86</v>
      </c>
      <c r="C8" s="16">
        <v>57475048.48</v>
      </c>
      <c r="D8" s="10">
        <v>59790322.17999999</v>
      </c>
    </row>
    <row r="9" spans="1:4" s="1" customFormat="1" ht="12.75">
      <c r="A9" s="2" t="s">
        <v>1</v>
      </c>
      <c r="B9" s="5">
        <v>-15331834.4</v>
      </c>
      <c r="C9" s="16">
        <v>-20991313.35</v>
      </c>
      <c r="D9" s="10">
        <v>-12499910.573699996</v>
      </c>
    </row>
    <row r="10" spans="1:4" s="1" customFormat="1" ht="12.75">
      <c r="A10" s="6" t="s">
        <v>2</v>
      </c>
      <c r="B10" s="7">
        <f>SUM(B8:B9)</f>
        <v>57785007.46</v>
      </c>
      <c r="C10" s="17">
        <f>SUM(C8:C9)</f>
        <v>36483735.129999995</v>
      </c>
      <c r="D10" s="11">
        <f>SUM(D8:D9)</f>
        <v>47290411.6063</v>
      </c>
    </row>
    <row r="11" s="1" customFormat="1" ht="12.75"/>
    <row r="12" s="1" customFormat="1" ht="12.75"/>
    <row r="13" s="1" customFormat="1" ht="12.75"/>
    <row r="14" s="1" customFormat="1" ht="12.75">
      <c r="A14" s="8" t="s">
        <v>3</v>
      </c>
    </row>
  </sheetData>
  <sheetProtection/>
  <mergeCells count="1">
    <mergeCell ref="A5:D5"/>
  </mergeCells>
  <printOptions/>
  <pageMargins left="0.17" right="0.16" top="1" bottom="1" header="0" footer="0"/>
  <pageSetup horizontalDpi="600" verticalDpi="600" orientation="portrait" paperSize="9" r:id="rId2"/>
  <ignoredErrors>
    <ignoredError sqref="B10:D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H1">
      <selection activeCell="S4" sqref="S4"/>
    </sheetView>
  </sheetViews>
  <sheetFormatPr defaultColWidth="11.421875" defaultRowHeight="12.75"/>
  <cols>
    <col min="1" max="1" width="17.140625" style="13" customWidth="1"/>
    <col min="2" max="16384" width="11.421875" style="13" customWidth="1"/>
  </cols>
  <sheetData>
    <row r="1" s="12" customFormat="1" ht="18.75">
      <c r="A1" s="12" t="s">
        <v>4</v>
      </c>
    </row>
    <row r="3" spans="2:13" ht="15"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</row>
    <row r="4" spans="1:14" ht="15">
      <c r="A4" s="13" t="s">
        <v>17</v>
      </c>
      <c r="B4" s="14">
        <v>68104</v>
      </c>
      <c r="C4" s="14">
        <v>86616</v>
      </c>
      <c r="D4" s="14">
        <v>95531</v>
      </c>
      <c r="E4" s="14">
        <v>77464</v>
      </c>
      <c r="F4" s="14">
        <v>90066</v>
      </c>
      <c r="G4" s="14">
        <v>90842</v>
      </c>
      <c r="H4" s="14">
        <v>61495</v>
      </c>
      <c r="I4" s="14">
        <v>80821</v>
      </c>
      <c r="J4" s="14">
        <v>77809</v>
      </c>
      <c r="K4" s="14">
        <v>82019</v>
      </c>
      <c r="L4" s="14">
        <v>81795</v>
      </c>
      <c r="M4" s="14">
        <v>89066</v>
      </c>
      <c r="N4" s="14"/>
    </row>
    <row r="5" spans="1:14" ht="15">
      <c r="A5" s="13" t="s">
        <v>18</v>
      </c>
      <c r="B5" s="14">
        <v>-17785</v>
      </c>
      <c r="C5" s="14">
        <v>-17750</v>
      </c>
      <c r="D5" s="14">
        <v>-17750</v>
      </c>
      <c r="E5" s="14">
        <v>-17750</v>
      </c>
      <c r="F5" s="14">
        <v>-17750</v>
      </c>
      <c r="G5" s="14">
        <v>-17750</v>
      </c>
      <c r="H5" s="14">
        <v>-18429</v>
      </c>
      <c r="I5" s="14">
        <v>-18429</v>
      </c>
      <c r="J5" s="14">
        <v>-17530</v>
      </c>
      <c r="K5" s="14">
        <v>-17530</v>
      </c>
      <c r="L5" s="14">
        <v>-17530</v>
      </c>
      <c r="M5" s="14">
        <v>-31294</v>
      </c>
      <c r="N5" s="14"/>
    </row>
    <row r="6" spans="1:14" ht="15">
      <c r="A6" s="13" t="s">
        <v>19</v>
      </c>
      <c r="B6" s="14">
        <f>SUM(B4:B5)</f>
        <v>50319</v>
      </c>
      <c r="C6" s="14">
        <f aca="true" t="shared" si="0" ref="C6:M6">SUM(C4:C5)</f>
        <v>68866</v>
      </c>
      <c r="D6" s="14">
        <f t="shared" si="0"/>
        <v>77781</v>
      </c>
      <c r="E6" s="14">
        <f t="shared" si="0"/>
        <v>59714</v>
      </c>
      <c r="F6" s="14">
        <f t="shared" si="0"/>
        <v>72316</v>
      </c>
      <c r="G6" s="14">
        <f t="shared" si="0"/>
        <v>73092</v>
      </c>
      <c r="H6" s="14">
        <f t="shared" si="0"/>
        <v>43066</v>
      </c>
      <c r="I6" s="14">
        <f t="shared" si="0"/>
        <v>62392</v>
      </c>
      <c r="J6" s="14">
        <f t="shared" si="0"/>
        <v>60279</v>
      </c>
      <c r="K6" s="14">
        <f t="shared" si="0"/>
        <v>64489</v>
      </c>
      <c r="L6" s="14">
        <f t="shared" si="0"/>
        <v>64265</v>
      </c>
      <c r="M6" s="14">
        <f t="shared" si="0"/>
        <v>57772</v>
      </c>
      <c r="N6" s="14"/>
    </row>
    <row r="7" spans="2:14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2015-07-21T08:51:24Z</cp:lastPrinted>
  <dcterms:created xsi:type="dcterms:W3CDTF">2004-10-25T08:08:41Z</dcterms:created>
  <dcterms:modified xsi:type="dcterms:W3CDTF">2016-07-19T11:25:29Z</dcterms:modified>
  <cp:category/>
  <cp:version/>
  <cp:contentType/>
  <cp:contentStatus/>
</cp:coreProperties>
</file>